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autoCompressPictures="0"/>
  <mc:AlternateContent xmlns:mc="http://schemas.openxmlformats.org/markup-compatibility/2006">
    <mc:Choice Requires="x15">
      <x15ac:absPath xmlns:x15ac="http://schemas.microsoft.com/office/spreadsheetml/2010/11/ac" url="/Users/alex/Documents/Presentations-Papers/LESLIE Kharaneh/VHA Leslie paper 1/final drafts for submission VHA/reviews and revised docs/"/>
    </mc:Choice>
  </mc:AlternateContent>
  <xr:revisionPtr revIDLastSave="0" documentId="13_ncr:1_{C9A1AA5B-BF1E-BD4E-AAA6-D13F22B01EAC}" xr6:coauthVersionLast="36" xr6:coauthVersionMax="36" xr10:uidLastSave="{00000000-0000-0000-0000-000000000000}"/>
  <bookViews>
    <workbookView xWindow="2860" yWindow="460" windowWidth="19020" windowHeight="12080" tabRatio="804" activeTab="1" xr2:uid="{00000000-000D-0000-FFFF-FFFF00000000}"/>
  </bookViews>
  <sheets>
    <sheet name="AREA A" sheetId="1" r:id="rId1"/>
    <sheet name="AREA B" sheetId="2" r:id="rId2"/>
  </sheet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H9" i="2" l="1"/>
  <c r="BH10" i="2"/>
  <c r="BH11" i="2"/>
  <c r="BH12" i="2"/>
  <c r="BH13" i="2"/>
  <c r="BH14" i="2"/>
  <c r="BH15" i="2"/>
  <c r="BH16" i="2"/>
  <c r="BH17" i="2"/>
  <c r="BH18" i="2"/>
  <c r="BH19" i="2"/>
  <c r="BH20" i="2"/>
  <c r="BH21" i="2"/>
  <c r="BH22" i="2"/>
  <c r="BH23" i="2"/>
  <c r="BH24" i="2"/>
  <c r="BH25" i="2"/>
  <c r="BH26" i="2"/>
  <c r="BH27" i="2"/>
  <c r="BH28" i="2"/>
  <c r="BH29" i="2"/>
  <c r="BH30" i="2"/>
  <c r="BH31" i="2"/>
  <c r="BH50" i="2"/>
  <c r="BH32" i="2"/>
  <c r="BH33" i="2"/>
  <c r="BH34" i="2"/>
  <c r="BH35" i="2"/>
  <c r="BH36" i="2"/>
  <c r="BH37" i="2"/>
  <c r="BH38" i="2"/>
  <c r="BH39" i="2"/>
  <c r="BH40" i="2"/>
  <c r="BH41" i="2"/>
  <c r="BH42" i="2"/>
  <c r="BH43" i="2"/>
  <c r="BH44" i="2"/>
  <c r="BH45" i="2"/>
  <c r="BH46" i="2"/>
  <c r="BH47" i="2"/>
  <c r="BH48" i="2"/>
  <c r="BH49" i="2"/>
  <c r="BH55" i="2"/>
  <c r="BH56" i="2"/>
  <c r="BH51" i="2"/>
  <c r="BH52" i="2"/>
  <c r="BH53" i="2"/>
  <c r="BH54" i="2"/>
  <c r="BH57" i="2"/>
  <c r="BH58" i="2"/>
  <c r="BH59" i="2"/>
  <c r="BH60" i="2"/>
  <c r="BH61" i="2"/>
  <c r="BH62" i="2"/>
  <c r="BH63" i="2"/>
  <c r="BH64" i="2"/>
  <c r="BH65" i="2"/>
  <c r="BH66" i="2"/>
  <c r="BH67" i="2"/>
  <c r="BH8" i="2"/>
  <c r="AV9" i="1"/>
  <c r="AV10" i="1"/>
  <c r="AV11" i="1"/>
  <c r="AV12" i="1"/>
  <c r="AV13" i="1"/>
  <c r="AV14" i="1"/>
  <c r="AV15" i="1"/>
  <c r="AV16" i="1"/>
  <c r="AV17" i="1"/>
  <c r="AV18" i="1"/>
  <c r="AV19" i="1"/>
  <c r="AV20" i="1"/>
  <c r="AV21" i="1"/>
  <c r="AV22" i="1"/>
  <c r="AV23" i="1"/>
  <c r="AV24" i="1"/>
  <c r="AV25" i="1"/>
  <c r="AV26" i="1"/>
  <c r="AV27" i="1"/>
  <c r="AV28" i="1"/>
  <c r="AV29" i="1"/>
  <c r="AV30" i="1"/>
  <c r="AV31" i="1"/>
  <c r="AV50" i="1"/>
  <c r="AV32" i="1"/>
  <c r="AV33" i="1"/>
  <c r="AV34" i="1"/>
  <c r="AV35" i="1"/>
  <c r="AV36" i="1"/>
  <c r="AV37" i="1"/>
  <c r="AV38" i="1"/>
  <c r="AV39" i="1"/>
  <c r="AV40" i="1"/>
  <c r="AV41" i="1"/>
  <c r="AV42" i="1"/>
  <c r="AV43" i="1"/>
  <c r="AV44" i="1"/>
  <c r="AV45" i="1"/>
  <c r="AV46" i="1"/>
  <c r="AV47" i="1"/>
  <c r="AV48" i="1"/>
  <c r="AV49" i="1"/>
  <c r="AV55" i="1"/>
  <c r="AV56" i="1"/>
  <c r="AV51" i="1"/>
  <c r="AV52" i="1"/>
  <c r="AV53" i="1"/>
  <c r="AV54" i="1"/>
  <c r="AV57" i="1"/>
  <c r="AV58" i="1"/>
  <c r="AV59" i="1"/>
  <c r="AV60" i="1"/>
  <c r="AV61" i="1"/>
  <c r="AV62" i="1"/>
  <c r="AV63" i="1"/>
  <c r="AV64" i="1"/>
  <c r="AV65" i="1"/>
  <c r="AV66" i="1"/>
  <c r="AV67" i="1"/>
  <c r="AV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Leslie Bode</author>
    <author>Bode Leslie</author>
  </authors>
  <commentList>
    <comment ref="E2" authorId="0" shapeId="0" xr:uid="{00000000-0006-0000-0000-000001000000}">
      <text>
        <r>
          <rPr>
            <b/>
            <sz val="9"/>
            <color indexed="81"/>
            <rFont val="Calibri"/>
            <family val="2"/>
          </rPr>
          <t>Leslie Bode:</t>
        </r>
        <r>
          <rPr>
            <sz val="9"/>
            <color indexed="81"/>
            <rFont val="Calibri"/>
            <family val="2"/>
          </rPr>
          <t xml:space="preserve">
Called Sample in previous version</t>
        </r>
      </text>
    </comment>
    <comment ref="AJ2" authorId="1" shapeId="0" xr:uid="{00000000-0006-0000-0000-000002000000}">
      <text>
        <r>
          <rPr>
            <b/>
            <sz val="9"/>
            <color indexed="81"/>
            <rFont val="Tahoma"/>
            <family val="2"/>
          </rPr>
          <t>Bode Leslie:</t>
        </r>
        <r>
          <rPr>
            <sz val="9"/>
            <color indexed="81"/>
            <rFont val="Tahoma"/>
            <family val="2"/>
          </rPr>
          <t xml:space="preserve">
This is the combined layer (ABCD)</t>
        </r>
      </text>
    </comment>
    <comment ref="AD6" authorId="1" shapeId="0" xr:uid="{00000000-0006-0000-0000-000003000000}">
      <text>
        <r>
          <rPr>
            <b/>
            <sz val="9"/>
            <color indexed="81"/>
            <rFont val="Tahoma"/>
            <family val="2"/>
          </rPr>
          <t>Bode Leslie:</t>
        </r>
        <r>
          <rPr>
            <sz val="9"/>
            <color indexed="81"/>
            <rFont val="Tahoma"/>
            <family val="2"/>
          </rPr>
          <t xml:space="preserve">
Not in list from Lisa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Bode</author>
    <author>Bode Leslie</author>
  </authors>
  <commentList>
    <comment ref="J2" authorId="0" shapeId="0" xr:uid="{00000000-0006-0000-0700-000004000000}">
      <text>
        <r>
          <rPr>
            <b/>
            <sz val="9"/>
            <color rgb="FF000000"/>
            <rFont val="Calibri"/>
            <family val="2"/>
          </rPr>
          <t>Leslie Bode:</t>
        </r>
        <r>
          <rPr>
            <sz val="9"/>
            <color rgb="FF000000"/>
            <rFont val="Calibri"/>
            <family val="2"/>
          </rPr>
          <t xml:space="preserve">
2 bags/samples</t>
        </r>
      </text>
    </comment>
    <comment ref="W2" authorId="0" shapeId="0" xr:uid="{00000000-0006-0000-0700-000002000000}">
      <text>
        <r>
          <rPr>
            <b/>
            <sz val="9"/>
            <color rgb="FF000000"/>
            <rFont val="Calibri"/>
            <family val="2"/>
          </rPr>
          <t>Leslie Bode:</t>
        </r>
        <r>
          <rPr>
            <sz val="9"/>
            <color rgb="FF000000"/>
            <rFont val="Calibri"/>
            <family val="2"/>
          </rPr>
          <t xml:space="preserve">
84:85?</t>
        </r>
      </text>
    </comment>
    <comment ref="X2" authorId="0" shapeId="0" xr:uid="{00000000-0006-0000-0700-000003000000}">
      <text>
        <r>
          <rPr>
            <b/>
            <sz val="9"/>
            <color rgb="FF000000"/>
            <rFont val="Calibri"/>
            <family val="2"/>
          </rPr>
          <t>Leslie Bode:</t>
        </r>
        <r>
          <rPr>
            <sz val="9"/>
            <color rgb="FF000000"/>
            <rFont val="Calibri"/>
            <family val="2"/>
          </rPr>
          <t xml:space="preserve">
p3.85 and 86</t>
        </r>
      </text>
    </comment>
    <comment ref="AX2" authorId="0" shapeId="0" xr:uid="{00000000-0006-0000-0700-000001000000}">
      <text>
        <r>
          <rPr>
            <b/>
            <sz val="9"/>
            <color rgb="FF000000"/>
            <rFont val="Calibri"/>
            <family val="2"/>
          </rPr>
          <t>Leslie Bode:</t>
        </r>
        <r>
          <rPr>
            <sz val="9"/>
            <color rgb="FF000000"/>
            <rFont val="Calibri"/>
            <family val="2"/>
          </rPr>
          <t xml:space="preserve">
3 bags/samples?</t>
        </r>
      </text>
    </comment>
    <comment ref="BE3" authorId="0" shapeId="0" xr:uid="{00000000-0006-0000-0700-000005000000}">
      <text>
        <r>
          <rPr>
            <b/>
            <sz val="9"/>
            <color rgb="FF000000"/>
            <rFont val="Calibri"/>
            <family val="2"/>
          </rPr>
          <t>Leslie Bode:</t>
        </r>
        <r>
          <rPr>
            <sz val="9"/>
            <color rgb="FF000000"/>
            <rFont val="Calibri"/>
            <family val="2"/>
          </rPr>
          <t xml:space="preserve">
aka 102?</t>
        </r>
      </text>
    </comment>
    <comment ref="G6" authorId="1" shapeId="0" xr:uid="{00000000-0006-0000-0700-000007000000}">
      <text>
        <r>
          <rPr>
            <b/>
            <sz val="9"/>
            <color rgb="FF000000"/>
            <rFont val="Tahoma"/>
            <family val="2"/>
          </rPr>
          <t>Bode Leslie:</t>
        </r>
        <r>
          <rPr>
            <sz val="9"/>
            <color rgb="FF000000"/>
            <rFont val="Tahoma"/>
            <family val="2"/>
          </rPr>
          <t xml:space="preserve">
SAMPLE AW73 (BAG 14) SHOULD HAVE 36 BUT LISAS NOTES DON’T MATCH.  SO POTENTIALLY NEED TO REMOVE THIS SAMPLE, INCLUDING THE ORIGINAL ADDS (FOR COMBINED TOTAL, SO NEED TO GO BACK AND SUBTRACT)</t>
        </r>
      </text>
    </comment>
    <comment ref="AX6" authorId="0" shapeId="0" xr:uid="{00000000-0006-0000-0700-000006000000}">
      <text>
        <r>
          <rPr>
            <b/>
            <sz val="9"/>
            <color rgb="FF000000"/>
            <rFont val="Calibri"/>
            <family val="2"/>
          </rPr>
          <t>Leslie Bode:</t>
        </r>
        <r>
          <rPr>
            <sz val="9"/>
            <color rgb="FF000000"/>
            <rFont val="Calibri"/>
            <family val="2"/>
          </rPr>
          <t xml:space="preserve">
3 bags in one? 53,54,</t>
        </r>
      </text>
    </comment>
  </commentList>
</comments>
</file>

<file path=xl/sharedStrings.xml><?xml version="1.0" encoding="utf-8"?>
<sst xmlns="http://schemas.openxmlformats.org/spreadsheetml/2006/main" count="980" uniqueCount="351">
  <si>
    <t>Area</t>
  </si>
  <si>
    <t>A</t>
  </si>
  <si>
    <t>AQ37</t>
  </si>
  <si>
    <t>Square</t>
  </si>
  <si>
    <t>AP36</t>
  </si>
  <si>
    <t>AP37</t>
  </si>
  <si>
    <t>AP42</t>
  </si>
  <si>
    <t>AQ36</t>
  </si>
  <si>
    <t>AQ42</t>
  </si>
  <si>
    <t>AR37</t>
  </si>
  <si>
    <t>AR38</t>
  </si>
  <si>
    <t>AR39</t>
  </si>
  <si>
    <t>AR40</t>
  </si>
  <si>
    <t>AR42</t>
  </si>
  <si>
    <t>AS37</t>
  </si>
  <si>
    <t>AS38</t>
  </si>
  <si>
    <t>AS39</t>
  </si>
  <si>
    <t>AS40</t>
  </si>
  <si>
    <t>AS41</t>
  </si>
  <si>
    <t>AS42</t>
  </si>
  <si>
    <t>AT37</t>
  </si>
  <si>
    <t>1</t>
  </si>
  <si>
    <t>Locus</t>
  </si>
  <si>
    <t>041</t>
  </si>
  <si>
    <t>046</t>
  </si>
  <si>
    <t>049</t>
  </si>
  <si>
    <t>050</t>
  </si>
  <si>
    <t>057</t>
  </si>
  <si>
    <t>065</t>
  </si>
  <si>
    <t>084</t>
  </si>
  <si>
    <t>035</t>
  </si>
  <si>
    <t>076</t>
  </si>
  <si>
    <t>008</t>
  </si>
  <si>
    <t>067</t>
  </si>
  <si>
    <t>003</t>
  </si>
  <si>
    <t>004</t>
  </si>
  <si>
    <t>034</t>
  </si>
  <si>
    <t xml:space="preserve">orange compact sediment </t>
  </si>
  <si>
    <t>dark brown stain on 047</t>
  </si>
  <si>
    <t>new dark spot</t>
  </si>
  <si>
    <t>orange deposit in new soil locus</t>
  </si>
  <si>
    <t>merging brown stains</t>
  </si>
  <si>
    <t>compact sediment,cut by hearth 67</t>
  </si>
  <si>
    <t>Compact Floor, beside hearth (067)</t>
  </si>
  <si>
    <t xml:space="preserve">Compact light brown sediment </t>
  </si>
  <si>
    <t>hearth</t>
  </si>
  <si>
    <t>Dark brown soil with lots of charcoal</t>
  </si>
  <si>
    <t xml:space="preserve">Loose grey sediment </t>
  </si>
  <si>
    <t>Light brown silty sediment -Locus containing (38)-(42) Dark Spots, beside hearth</t>
  </si>
  <si>
    <t>Large grey ashy feature</t>
  </si>
  <si>
    <t>1A</t>
  </si>
  <si>
    <t>2A</t>
  </si>
  <si>
    <t>Volume (l)</t>
  </si>
  <si>
    <t>3</t>
  </si>
  <si>
    <t>0.2</t>
  </si>
  <si>
    <t>0.175</t>
  </si>
  <si>
    <t>0.05</t>
  </si>
  <si>
    <t>51</t>
  </si>
  <si>
    <t>9</t>
  </si>
  <si>
    <t>12</t>
  </si>
  <si>
    <t>58</t>
  </si>
  <si>
    <t>28</t>
  </si>
  <si>
    <t>16.6</t>
  </si>
  <si>
    <t>15</t>
  </si>
  <si>
    <t>192</t>
  </si>
  <si>
    <t>14.5</t>
  </si>
  <si>
    <t>124</t>
  </si>
  <si>
    <t>15.25</t>
  </si>
  <si>
    <t>?</t>
  </si>
  <si>
    <t>42</t>
  </si>
  <si>
    <t>20</t>
  </si>
  <si>
    <t>41</t>
  </si>
  <si>
    <t>63</t>
  </si>
  <si>
    <t>2</t>
  </si>
  <si>
    <t>60</t>
  </si>
  <si>
    <t>56</t>
  </si>
  <si>
    <t>14</t>
  </si>
  <si>
    <t>50</t>
  </si>
  <si>
    <t>25</t>
  </si>
  <si>
    <t>33.75</t>
  </si>
  <si>
    <t>75</t>
  </si>
  <si>
    <t>82</t>
  </si>
  <si>
    <t>104</t>
  </si>
  <si>
    <t>73</t>
  </si>
  <si>
    <t>13</t>
  </si>
  <si>
    <t>38</t>
  </si>
  <si>
    <t>Taxon</t>
  </si>
  <si>
    <t>Family (FoT)</t>
  </si>
  <si>
    <t>FoT number</t>
  </si>
  <si>
    <t>Plant Part</t>
  </si>
  <si>
    <r>
      <rPr>
        <b/>
        <i/>
        <sz val="11"/>
        <color theme="1"/>
        <rFont val="Calibri"/>
        <family val="2"/>
        <scheme val="minor"/>
      </rPr>
      <t>Sinapis/Brassica tournefortii</t>
    </r>
    <r>
      <rPr>
        <b/>
        <sz val="11"/>
        <color theme="1"/>
        <rFont val="Calibri"/>
        <family val="2"/>
        <scheme val="minor"/>
      </rPr>
      <t xml:space="preserve"> type </t>
    </r>
  </si>
  <si>
    <t>Cruciferae</t>
  </si>
  <si>
    <t>seed</t>
  </si>
  <si>
    <r>
      <rPr>
        <b/>
        <i/>
        <sz val="11"/>
        <color theme="1"/>
        <rFont val="Calibri"/>
        <family val="2"/>
        <scheme val="minor"/>
      </rPr>
      <t xml:space="preserve">Sinapis/Brassica tournefortii </t>
    </r>
    <r>
      <rPr>
        <b/>
        <sz val="11"/>
        <color theme="1"/>
        <rFont val="Calibri"/>
        <family val="2"/>
        <scheme val="minor"/>
      </rPr>
      <t xml:space="preserve">type </t>
    </r>
  </si>
  <si>
    <t>fragment</t>
  </si>
  <si>
    <r>
      <rPr>
        <b/>
        <i/>
        <sz val="11"/>
        <color theme="1"/>
        <rFont val="Calibri"/>
        <family val="2"/>
        <scheme val="minor"/>
      </rPr>
      <t>Capsella/Lepidium</t>
    </r>
    <r>
      <rPr>
        <b/>
        <sz val="11"/>
        <color theme="1"/>
        <rFont val="Calibri"/>
        <family val="2"/>
        <scheme val="minor"/>
      </rPr>
      <t xml:space="preserve"> type</t>
    </r>
  </si>
  <si>
    <t>Capparaceae</t>
  </si>
  <si>
    <r>
      <t>cf.</t>
    </r>
    <r>
      <rPr>
        <b/>
        <i/>
        <sz val="11"/>
        <color theme="1"/>
        <rFont val="Calibri"/>
        <family val="2"/>
        <scheme val="minor"/>
      </rPr>
      <t xml:space="preserve"> Polygonum</t>
    </r>
    <r>
      <rPr>
        <b/>
        <sz val="11"/>
        <color theme="1"/>
        <rFont val="Calibri"/>
        <family val="2"/>
        <scheme val="minor"/>
      </rPr>
      <t xml:space="preserve"> sp. core</t>
    </r>
  </si>
  <si>
    <t>Polygonaceae</t>
  </si>
  <si>
    <t>core</t>
  </si>
  <si>
    <t>Chenopodiaceae</t>
  </si>
  <si>
    <r>
      <rPr>
        <b/>
        <i/>
        <sz val="11"/>
        <color theme="1"/>
        <rFont val="Calibri"/>
        <family val="2"/>
        <scheme val="minor"/>
      </rPr>
      <t>Atriplex</t>
    </r>
    <r>
      <rPr>
        <b/>
        <sz val="11"/>
        <color theme="1"/>
        <rFont val="Calibri"/>
        <family val="2"/>
        <scheme val="minor"/>
      </rPr>
      <t xml:space="preserve"> sp.</t>
    </r>
  </si>
  <si>
    <r>
      <rPr>
        <b/>
        <i/>
        <sz val="11"/>
        <color theme="1"/>
        <rFont val="Calibri"/>
        <family val="2"/>
        <scheme val="minor"/>
      </rPr>
      <t>Salsola</t>
    </r>
    <r>
      <rPr>
        <b/>
        <sz val="11"/>
        <color theme="1"/>
        <rFont val="Calibri"/>
        <family val="2"/>
        <scheme val="minor"/>
      </rPr>
      <t xml:space="preserve"> sp.</t>
    </r>
  </si>
  <si>
    <r>
      <t xml:space="preserve">cf. </t>
    </r>
    <r>
      <rPr>
        <b/>
        <i/>
        <sz val="11"/>
        <color theme="1"/>
        <rFont val="Calibri"/>
        <family val="2"/>
        <scheme val="minor"/>
      </rPr>
      <t>Salsola</t>
    </r>
    <r>
      <rPr>
        <b/>
        <sz val="11"/>
        <color theme="1"/>
        <rFont val="Calibri"/>
        <family val="2"/>
        <scheme val="minor"/>
      </rPr>
      <t xml:space="preserve"> sp.</t>
    </r>
  </si>
  <si>
    <t xml:space="preserve">Nitraria schoberi </t>
  </si>
  <si>
    <t>Zygophyllaceae</t>
  </si>
  <si>
    <r>
      <rPr>
        <b/>
        <i/>
        <sz val="11"/>
        <color theme="1"/>
        <rFont val="Calibri"/>
        <family val="2"/>
        <scheme val="minor"/>
      </rPr>
      <t>Nitraria schoberi</t>
    </r>
    <r>
      <rPr>
        <b/>
        <sz val="11"/>
        <color theme="1"/>
        <rFont val="Calibri"/>
        <family val="2"/>
        <scheme val="minor"/>
      </rPr>
      <t xml:space="preserve"> </t>
    </r>
  </si>
  <si>
    <t>cf. Leguminosae (large)</t>
  </si>
  <si>
    <t>Leguminoseae</t>
  </si>
  <si>
    <r>
      <rPr>
        <b/>
        <i/>
        <sz val="11"/>
        <color theme="1"/>
        <rFont val="Calibri"/>
        <family val="2"/>
        <scheme val="minor"/>
      </rPr>
      <t>Lotus</t>
    </r>
    <r>
      <rPr>
        <b/>
        <sz val="11"/>
        <color theme="1"/>
        <rFont val="Calibri"/>
        <family val="2"/>
        <scheme val="minor"/>
      </rPr>
      <t xml:space="preserve"> cf. </t>
    </r>
    <r>
      <rPr>
        <b/>
        <i/>
        <sz val="11"/>
        <color theme="1"/>
        <rFont val="Calibri"/>
        <family val="2"/>
        <scheme val="minor"/>
      </rPr>
      <t>corniculatus</t>
    </r>
  </si>
  <si>
    <t>Leguminosae</t>
  </si>
  <si>
    <r>
      <rPr>
        <b/>
        <i/>
        <sz val="11"/>
        <color theme="1"/>
        <rFont val="Calibri"/>
        <family val="2"/>
        <scheme val="minor"/>
      </rPr>
      <t>Anagalis</t>
    </r>
    <r>
      <rPr>
        <b/>
        <sz val="11"/>
        <color theme="1"/>
        <rFont val="Calibri"/>
        <family val="2"/>
        <scheme val="minor"/>
      </rPr>
      <t xml:space="preserve"> sp.</t>
    </r>
  </si>
  <si>
    <t xml:space="preserve">Primulaceae </t>
  </si>
  <si>
    <r>
      <t xml:space="preserve">cf. </t>
    </r>
    <r>
      <rPr>
        <b/>
        <i/>
        <sz val="11"/>
        <color theme="1"/>
        <rFont val="Calibri"/>
        <family val="2"/>
        <scheme val="minor"/>
      </rPr>
      <t>Anagalis</t>
    </r>
    <r>
      <rPr>
        <b/>
        <sz val="11"/>
        <color theme="1"/>
        <rFont val="Calibri"/>
        <family val="2"/>
        <scheme val="minor"/>
      </rPr>
      <t xml:space="preserve"> sp. </t>
    </r>
  </si>
  <si>
    <r>
      <rPr>
        <b/>
        <i/>
        <sz val="11"/>
        <color theme="1"/>
        <rFont val="Calibri"/>
        <family val="2"/>
        <scheme val="minor"/>
      </rPr>
      <t>Lithospermum</t>
    </r>
    <r>
      <rPr>
        <b/>
        <sz val="11"/>
        <color theme="1"/>
        <rFont val="Calibri"/>
        <family val="2"/>
        <scheme val="minor"/>
      </rPr>
      <t xml:space="preserve"> sp. (mineralized)</t>
    </r>
  </si>
  <si>
    <t>Boraginaceae</t>
  </si>
  <si>
    <t>Labiatae/Gramineae</t>
  </si>
  <si>
    <t>Cyperaceae</t>
  </si>
  <si>
    <r>
      <rPr>
        <b/>
        <i/>
        <sz val="11"/>
        <color theme="1"/>
        <rFont val="Calibri"/>
        <family val="2"/>
        <scheme val="minor"/>
      </rPr>
      <t>Carex</t>
    </r>
    <r>
      <rPr>
        <b/>
        <sz val="11"/>
        <color theme="1"/>
        <rFont val="Calibri"/>
        <family val="2"/>
        <scheme val="minor"/>
      </rPr>
      <t xml:space="preserve"> sp.</t>
    </r>
  </si>
  <si>
    <t>Carex sp. (mineralized)</t>
  </si>
  <si>
    <r>
      <rPr>
        <b/>
        <i/>
        <sz val="11"/>
        <color theme="1"/>
        <rFont val="Calibri"/>
        <family val="2"/>
        <scheme val="minor"/>
      </rPr>
      <t>Carex</t>
    </r>
    <r>
      <rPr>
        <b/>
        <sz val="11"/>
        <color theme="1"/>
        <rFont val="Calibri"/>
        <family val="2"/>
        <scheme val="minor"/>
      </rPr>
      <t xml:space="preserve"> cf. </t>
    </r>
    <r>
      <rPr>
        <b/>
        <i/>
        <sz val="11"/>
        <color theme="1"/>
        <rFont val="Calibri"/>
        <family val="2"/>
        <scheme val="minor"/>
      </rPr>
      <t>divisia</t>
    </r>
  </si>
  <si>
    <t>Gramineae</t>
  </si>
  <si>
    <t>Gramineae SMALL &lt;1mm</t>
  </si>
  <si>
    <t>Gramineae SMALL</t>
  </si>
  <si>
    <t>Gramineae MEDIUM 1-1.5mm</t>
  </si>
  <si>
    <t>Gramineae MEDIUM</t>
  </si>
  <si>
    <t>Gramineae LARGE &gt;1.5mm</t>
  </si>
  <si>
    <t>cf. Taeniatherum sp.</t>
  </si>
  <si>
    <r>
      <rPr>
        <b/>
        <i/>
        <sz val="11"/>
        <color theme="1"/>
        <rFont val="Calibri"/>
        <family val="2"/>
        <scheme val="minor"/>
      </rPr>
      <t>Hordeum</t>
    </r>
    <r>
      <rPr>
        <b/>
        <sz val="11"/>
        <color theme="1"/>
        <rFont val="Calibri"/>
        <family val="2"/>
        <scheme val="minor"/>
      </rPr>
      <t xml:space="preserve"> sp. </t>
    </r>
  </si>
  <si>
    <t>Compositae</t>
  </si>
  <si>
    <t>N/A</t>
  </si>
  <si>
    <t>Folded clump/root knot</t>
  </si>
  <si>
    <t>Unidentifiable (indet.) seed</t>
  </si>
  <si>
    <t>Unidentifiable (indet.) seed fragment</t>
  </si>
  <si>
    <t>cf. Fruit flesh</t>
  </si>
  <si>
    <t>1,2 or 5ml</t>
  </si>
  <si>
    <t>Dung like pellet</t>
  </si>
  <si>
    <t>pellet</t>
  </si>
  <si>
    <t>Tuber like fragment</t>
  </si>
  <si>
    <t>1ml</t>
  </si>
  <si>
    <t>Tissue with Rugose surface</t>
  </si>
  <si>
    <t>Clump of cf. seeds/spores</t>
  </si>
  <si>
    <t xml:space="preserve">fragment </t>
  </si>
  <si>
    <t>vitrified spike/fruit?</t>
  </si>
  <si>
    <t>B</t>
  </si>
  <si>
    <t>60.P1</t>
  </si>
  <si>
    <t>60.P3</t>
  </si>
  <si>
    <t>AV72</t>
  </si>
  <si>
    <t>AV73</t>
  </si>
  <si>
    <t>AV74</t>
  </si>
  <si>
    <t>AW72</t>
  </si>
  <si>
    <t>AW73</t>
  </si>
  <si>
    <t>AW74</t>
  </si>
  <si>
    <t>AY72</t>
  </si>
  <si>
    <t>AY73</t>
  </si>
  <si>
    <t>AY74</t>
  </si>
  <si>
    <t>AZ72</t>
  </si>
  <si>
    <t>027</t>
  </si>
  <si>
    <t>028</t>
  </si>
  <si>
    <t>030</t>
  </si>
  <si>
    <t>031</t>
  </si>
  <si>
    <t>032</t>
  </si>
  <si>
    <t>002</t>
  </si>
  <si>
    <t>005</t>
  </si>
  <si>
    <t>006</t>
  </si>
  <si>
    <t>009</t>
  </si>
  <si>
    <t>061</t>
  </si>
  <si>
    <t>090</t>
  </si>
  <si>
    <t>091</t>
  </si>
  <si>
    <t>099</t>
  </si>
  <si>
    <t>108</t>
  </si>
  <si>
    <t>110</t>
  </si>
  <si>
    <t>115</t>
  </si>
  <si>
    <t>128</t>
  </si>
  <si>
    <t>139</t>
  </si>
  <si>
    <t>140</t>
  </si>
  <si>
    <t>151</t>
  </si>
  <si>
    <t>156</t>
  </si>
  <si>
    <t>073</t>
  </si>
  <si>
    <t>074</t>
  </si>
  <si>
    <t>086</t>
  </si>
  <si>
    <t>137</t>
  </si>
  <si>
    <t>141</t>
  </si>
  <si>
    <t>088</t>
  </si>
  <si>
    <t>127</t>
  </si>
  <si>
    <t>087</t>
  </si>
  <si>
    <t>149</t>
  </si>
  <si>
    <t>081</t>
  </si>
  <si>
    <t>082</t>
  </si>
  <si>
    <t>130</t>
  </si>
  <si>
    <t>040</t>
  </si>
  <si>
    <t>114</t>
  </si>
  <si>
    <t>036</t>
  </si>
  <si>
    <t>Clayey deposit</t>
  </si>
  <si>
    <t>Deposit</t>
  </si>
  <si>
    <t>Deposit Alternating occupation surfaces and refuse. Midden?</t>
  </si>
  <si>
    <t>Dark-brown rich organic sediment</t>
  </si>
  <si>
    <t xml:space="preserve">mid grey sediment </t>
  </si>
  <si>
    <t>Occupation surface</t>
  </si>
  <si>
    <t>Light grey silty clay deposit</t>
  </si>
  <si>
    <t>mid brown clayey silt</t>
  </si>
  <si>
    <t>Whiteish sediment</t>
  </si>
  <si>
    <t>Desiment/Deposit - mid brown</t>
  </si>
  <si>
    <t>Dark brown deposit</t>
  </si>
  <si>
    <t>Burnt area</t>
  </si>
  <si>
    <t>light grey deposit</t>
  </si>
  <si>
    <t>light brown bone concentration</t>
  </si>
  <si>
    <t>occupation surface/ compact with white clay</t>
  </si>
  <si>
    <t>loose bone layer in orange clay</t>
  </si>
  <si>
    <t>Ashy charcoal and bone concentration (pit fill in 061)</t>
  </si>
  <si>
    <t>Bone layer "big"</t>
  </si>
  <si>
    <t>grey loose ashy deposit</t>
  </si>
  <si>
    <t xml:space="preserve">sterile clay </t>
  </si>
  <si>
    <t>light grey silt deposit</t>
  </si>
  <si>
    <t>mid grey deposit</t>
  </si>
  <si>
    <t>mid brown deposit</t>
  </si>
  <si>
    <t>Dark deposit</t>
  </si>
  <si>
    <t>loose sandy silt deposit</t>
  </si>
  <si>
    <t>Bone layer</t>
  </si>
  <si>
    <t>soft loose bone layer</t>
  </si>
  <si>
    <t>light grey silt deposti</t>
  </si>
  <si>
    <t>compact deposit with burnth lithics</t>
  </si>
  <si>
    <t>loose sandy deposit</t>
  </si>
  <si>
    <t>Dark brown rich organic sediment</t>
  </si>
  <si>
    <t>Very dark brown deposit/fill</t>
  </si>
  <si>
    <t xml:space="preserve">Very dark brown to black hearth fill </t>
  </si>
  <si>
    <t>Mid brown deposit</t>
  </si>
  <si>
    <t>Compact deposit with burnt lithics</t>
  </si>
  <si>
    <t>Loose brown deposit beneath lithics scatter (95)</t>
  </si>
  <si>
    <t>Occupation Surface</t>
  </si>
  <si>
    <t>2B</t>
  </si>
  <si>
    <t>1B</t>
  </si>
  <si>
    <t>39.45</t>
  </si>
  <si>
    <t>21.4</t>
  </si>
  <si>
    <t>57</t>
  </si>
  <si>
    <t>45.4</t>
  </si>
  <si>
    <t>135</t>
  </si>
  <si>
    <t>3.5</t>
  </si>
  <si>
    <t>10</t>
  </si>
  <si>
    <t>95</t>
  </si>
  <si>
    <t>32</t>
  </si>
  <si>
    <t>49</t>
  </si>
  <si>
    <t>22</t>
  </si>
  <si>
    <t>6</t>
  </si>
  <si>
    <t>11</t>
  </si>
  <si>
    <t>16</t>
  </si>
  <si>
    <t>31</t>
  </si>
  <si>
    <t>27</t>
  </si>
  <si>
    <t>0.3</t>
  </si>
  <si>
    <t>30</t>
  </si>
  <si>
    <t>67</t>
  </si>
  <si>
    <t>23</t>
  </si>
  <si>
    <t>17</t>
  </si>
  <si>
    <t>2.5</t>
  </si>
  <si>
    <t>37</t>
  </si>
  <si>
    <t>7</t>
  </si>
  <si>
    <t>46</t>
  </si>
  <si>
    <t>71</t>
  </si>
  <si>
    <t>77</t>
  </si>
  <si>
    <r>
      <rPr>
        <b/>
        <i/>
        <sz val="11"/>
        <color rgb="FF000000"/>
        <rFont val="Calibri"/>
        <family val="2"/>
      </rPr>
      <t>Sinapis/Brassica tournefortii</t>
    </r>
    <r>
      <rPr>
        <b/>
        <sz val="11"/>
        <color rgb="FF000000"/>
        <rFont val="Calibri"/>
        <family val="2"/>
      </rPr>
      <t xml:space="preserve"> type </t>
    </r>
  </si>
  <si>
    <r>
      <rPr>
        <b/>
        <i/>
        <sz val="11"/>
        <color rgb="FF000000"/>
        <rFont val="Calibri"/>
        <family val="2"/>
      </rPr>
      <t>Lepidium</t>
    </r>
    <r>
      <rPr>
        <b/>
        <sz val="11"/>
        <color rgb="FF000000"/>
        <rFont val="Calibri"/>
        <family val="2"/>
      </rPr>
      <t xml:space="preserve"> sp. (fat type)</t>
    </r>
  </si>
  <si>
    <t>cf. Cruciferae</t>
  </si>
  <si>
    <r>
      <rPr>
        <b/>
        <i/>
        <sz val="11"/>
        <color rgb="FF000000"/>
        <rFont val="Calibri"/>
        <family val="2"/>
      </rPr>
      <t>Capsella/Lepidium</t>
    </r>
    <r>
      <rPr>
        <b/>
        <sz val="11"/>
        <color rgb="FF000000"/>
        <rFont val="Calibri"/>
        <family val="2"/>
      </rPr>
      <t xml:space="preserve"> type</t>
    </r>
  </si>
  <si>
    <t>Capperaceae</t>
  </si>
  <si>
    <r>
      <rPr>
        <b/>
        <i/>
        <sz val="11"/>
        <color rgb="FF000000"/>
        <rFont val="Calibri"/>
        <family val="2"/>
      </rPr>
      <t>Atriplex</t>
    </r>
    <r>
      <rPr>
        <b/>
        <sz val="11"/>
        <color rgb="FF000000"/>
        <rFont val="Calibri"/>
        <family val="2"/>
      </rPr>
      <t xml:space="preserve"> sp.</t>
    </r>
  </si>
  <si>
    <r>
      <rPr>
        <b/>
        <i/>
        <sz val="11"/>
        <color rgb="FF000000"/>
        <rFont val="Calibri"/>
        <family val="2"/>
      </rPr>
      <t>Salsola</t>
    </r>
    <r>
      <rPr>
        <b/>
        <sz val="11"/>
        <color rgb="FF000000"/>
        <rFont val="Calibri"/>
        <family val="2"/>
      </rPr>
      <t xml:space="preserve"> sp.</t>
    </r>
  </si>
  <si>
    <r>
      <t xml:space="preserve">cf. </t>
    </r>
    <r>
      <rPr>
        <b/>
        <i/>
        <sz val="11"/>
        <color rgb="FF000000"/>
        <rFont val="Calibri"/>
        <family val="2"/>
      </rPr>
      <t>Salsola</t>
    </r>
    <r>
      <rPr>
        <b/>
        <sz val="11"/>
        <color rgb="FF000000"/>
        <rFont val="Calibri"/>
        <family val="2"/>
      </rPr>
      <t xml:space="preserve"> sp.</t>
    </r>
  </si>
  <si>
    <r>
      <rPr>
        <b/>
        <i/>
        <sz val="11"/>
        <color rgb="FF000000"/>
        <rFont val="Calibri"/>
        <family val="2"/>
      </rPr>
      <t xml:space="preserve">Lotus </t>
    </r>
    <r>
      <rPr>
        <b/>
        <sz val="11"/>
        <color rgb="FF000000"/>
        <rFont val="Calibri"/>
        <family val="2"/>
      </rPr>
      <t xml:space="preserve">cf. </t>
    </r>
    <r>
      <rPr>
        <b/>
        <i/>
        <sz val="11"/>
        <color rgb="FF000000"/>
        <rFont val="Calibri"/>
        <family val="2"/>
      </rPr>
      <t>corniculatus</t>
    </r>
  </si>
  <si>
    <r>
      <rPr>
        <b/>
        <i/>
        <sz val="11"/>
        <color rgb="FF000000"/>
        <rFont val="Calibri"/>
        <family val="2"/>
      </rPr>
      <t>Anagalis</t>
    </r>
    <r>
      <rPr>
        <b/>
        <sz val="11"/>
        <color rgb="FF000000"/>
        <rFont val="Calibri"/>
        <family val="2"/>
      </rPr>
      <t xml:space="preserve"> sp.</t>
    </r>
  </si>
  <si>
    <r>
      <rPr>
        <b/>
        <i/>
        <sz val="11"/>
        <color rgb="FF000000"/>
        <rFont val="Calibri"/>
        <family val="2"/>
      </rPr>
      <t>Lithospermum</t>
    </r>
    <r>
      <rPr>
        <b/>
        <sz val="11"/>
        <color rgb="FF000000"/>
        <rFont val="Calibri"/>
        <family val="2"/>
      </rPr>
      <t xml:space="preserve"> sp. (mineralized)</t>
    </r>
  </si>
  <si>
    <r>
      <rPr>
        <b/>
        <i/>
        <sz val="11"/>
        <color rgb="FF000000"/>
        <rFont val="Calibri"/>
        <family val="2"/>
      </rPr>
      <t>Carex</t>
    </r>
    <r>
      <rPr>
        <b/>
        <sz val="11"/>
        <color rgb="FF000000"/>
        <rFont val="Calibri"/>
        <family val="2"/>
      </rPr>
      <t xml:space="preserve"> sp.</t>
    </r>
  </si>
  <si>
    <r>
      <rPr>
        <b/>
        <i/>
        <sz val="11"/>
        <color rgb="FF000000"/>
        <rFont val="Calibri"/>
        <family val="2"/>
      </rPr>
      <t xml:space="preserve">Carex </t>
    </r>
    <r>
      <rPr>
        <b/>
        <sz val="11"/>
        <color rgb="FF000000"/>
        <rFont val="Calibri"/>
        <family val="2"/>
      </rPr>
      <t xml:space="preserve">cf. </t>
    </r>
    <r>
      <rPr>
        <b/>
        <i/>
        <sz val="11"/>
        <color rgb="FF000000"/>
        <rFont val="Calibri"/>
        <family val="2"/>
      </rPr>
      <t>divisia</t>
    </r>
  </si>
  <si>
    <t>Gramineae  MEDIUM 1-1.5mm</t>
  </si>
  <si>
    <t>Gramineae  MEDIUM</t>
  </si>
  <si>
    <t>Gramineae LARGE  &gt;1.5mm</t>
  </si>
  <si>
    <r>
      <t xml:space="preserve">cf. </t>
    </r>
    <r>
      <rPr>
        <b/>
        <i/>
        <sz val="11"/>
        <color rgb="FF000000"/>
        <rFont val="Calibri"/>
        <family val="2"/>
      </rPr>
      <t>Taeniatherum</t>
    </r>
    <r>
      <rPr>
        <b/>
        <sz val="11"/>
        <color rgb="FF000000"/>
        <rFont val="Calibri"/>
        <family val="2"/>
      </rPr>
      <t xml:space="preserve"> sp.</t>
    </r>
  </si>
  <si>
    <r>
      <rPr>
        <b/>
        <i/>
        <sz val="11"/>
        <color rgb="FF000000"/>
        <rFont val="Calibri"/>
        <family val="2"/>
      </rPr>
      <t xml:space="preserve">Hordeum </t>
    </r>
    <r>
      <rPr>
        <b/>
        <sz val="11"/>
        <color rgb="FF000000"/>
        <rFont val="Calibri"/>
        <family val="2"/>
      </rPr>
      <t xml:space="preserve">sp. </t>
    </r>
  </si>
  <si>
    <t>fruit/nut shell fragment</t>
  </si>
  <si>
    <r>
      <t>Lepidium</t>
    </r>
    <r>
      <rPr>
        <b/>
        <sz val="11"/>
        <color theme="1"/>
        <rFont val="Calibri"/>
        <family val="2"/>
        <scheme val="minor"/>
      </rPr>
      <t xml:space="preserve"> sp. (fat type)</t>
    </r>
  </si>
  <si>
    <t xml:space="preserve">cf. Cruciferae </t>
  </si>
  <si>
    <r>
      <rPr>
        <b/>
        <sz val="11"/>
        <color rgb="FF000000"/>
        <rFont val="Calibri"/>
        <family val="2"/>
      </rPr>
      <t>cf.</t>
    </r>
    <r>
      <rPr>
        <b/>
        <i/>
        <sz val="11"/>
        <color rgb="FF000000"/>
        <rFont val="Calibri"/>
        <family val="2"/>
      </rPr>
      <t xml:space="preserve"> Anagalis </t>
    </r>
    <r>
      <rPr>
        <b/>
        <sz val="11"/>
        <color rgb="FF000000"/>
        <rFont val="Calibri"/>
        <family val="2"/>
      </rPr>
      <t>sp.</t>
    </r>
  </si>
  <si>
    <r>
      <t xml:space="preserve">Polygonum </t>
    </r>
    <r>
      <rPr>
        <b/>
        <sz val="11"/>
        <color theme="1"/>
        <rFont val="Calibri"/>
        <family val="2"/>
        <scheme val="minor"/>
      </rPr>
      <t xml:space="preserve">cf. </t>
    </r>
    <r>
      <rPr>
        <b/>
        <i/>
        <sz val="11"/>
        <color theme="1"/>
        <rFont val="Calibri"/>
        <family val="2"/>
        <scheme val="minor"/>
      </rPr>
      <t>salicifolium</t>
    </r>
  </si>
  <si>
    <t>Polygonum cf. salicifolium</t>
  </si>
  <si>
    <t>cf. Leguminosae (small)</t>
  </si>
  <si>
    <t>3B</t>
  </si>
  <si>
    <t>Stratigraphic Zone</t>
  </si>
  <si>
    <t>Kharaneh IV  Area A: raw data</t>
  </si>
  <si>
    <t>Kharaneh IV  Area B: raw data</t>
  </si>
  <si>
    <t>Light brown silty sediment -Locus containing (38)-(42), Dark Spots, beside hearth</t>
  </si>
  <si>
    <t>Compact light brown sediment</t>
  </si>
  <si>
    <r>
      <rPr>
        <b/>
        <sz val="11"/>
        <color theme="1"/>
        <rFont val="Calibri"/>
        <family val="2"/>
        <scheme val="minor"/>
      </rPr>
      <t>Electronic Supplemental Material 1:</t>
    </r>
    <r>
      <rPr>
        <sz val="11"/>
        <color theme="1"/>
        <rFont val="Calibri"/>
        <family val="2"/>
        <scheme val="minor"/>
      </rPr>
      <t xml:space="preserve">
</t>
    </r>
    <r>
      <rPr>
        <b/>
        <sz val="11"/>
        <color theme="1"/>
        <rFont val="Calibri"/>
        <family val="2"/>
        <scheme val="minor"/>
      </rPr>
      <t xml:space="preserve">Plant gathering and people-environment interactions at Epiplaeolithic Kharaneh IV, Jordan, southern Levant - Vegetation History and Archaeobotany 
</t>
    </r>
    <r>
      <rPr>
        <sz val="11"/>
        <color theme="1"/>
        <rFont val="Calibri"/>
        <family val="2"/>
        <scheme val="minor"/>
      </rPr>
      <t xml:space="preserve">Bode LJK1, Livarda A2*, Jones MD3
1 Researcher Academy and Department of Classics and Archaeology, University of Nottingham, Nottingham, UK
2 Catalan Institute of Classical Archaeology (ICAC), Tarragona, Spain, ORCID: 0000-0002-4503-1287
3 School of Geography and Future Food Beacon, University of Nottingham, Nottingham, UK, ORCID: 0000-0001-8116-5568
* Corresponding author, alivarda@icac.cat </t>
    </r>
  </si>
  <si>
    <r>
      <rPr>
        <b/>
        <sz val="11"/>
        <color theme="1"/>
        <rFont val="Calibri"/>
        <family val="2"/>
        <scheme val="minor"/>
      </rPr>
      <t>Electronic Supplemental Material 1:</t>
    </r>
    <r>
      <rPr>
        <sz val="11"/>
        <color theme="1"/>
        <rFont val="Calibri"/>
        <family val="2"/>
        <scheme val="minor"/>
      </rPr>
      <t xml:space="preserve">
</t>
    </r>
    <r>
      <rPr>
        <b/>
        <sz val="11"/>
        <color theme="1"/>
        <rFont val="Calibri"/>
        <family val="2"/>
        <scheme val="minor"/>
      </rPr>
      <t xml:space="preserve">Plant gathering and people-environment interactions at Epiplaeolithic Kharaneh IV, Jordan, southern Levant - Vegetation History and Archaeobotany 
</t>
    </r>
    <r>
      <rPr>
        <sz val="11"/>
        <color theme="1"/>
        <rFont val="Calibri"/>
        <family val="2"/>
        <scheme val="minor"/>
      </rPr>
      <t xml:space="preserve">Bode LJK1, Livarda A2*, Jones MD3
1 Researcher Academy and Department of Classics and Archaeology, University of Nottingham, Nottingham, UK
2 Catalan Institute of Classical Archaeology (ICAC), Tarragona, Spain, ORCID: 0000-0002-4503-1287
3 School of Geography and Future Food Beacon, University of Nottingham, Nottingham, UK, ORCID: 0000-0001-8116-5568 
* Corresponding author, alivarda@icac.cat </t>
    </r>
  </si>
  <si>
    <t>ubiquity</t>
  </si>
  <si>
    <t>Context description</t>
  </si>
  <si>
    <t>fruit</t>
  </si>
  <si>
    <t>fruit fragment</t>
  </si>
  <si>
    <t>other  description</t>
  </si>
  <si>
    <t xml:space="preserve">small cf. stick-like fragment </t>
  </si>
  <si>
    <t>Unidentifiable (indet.) type 1</t>
  </si>
  <si>
    <t>Unidentifiable (indet.) type 2</t>
  </si>
  <si>
    <t>Unidentifiable (indet.) type 3</t>
  </si>
  <si>
    <t>Unidentifiable (indet.) type 4</t>
  </si>
  <si>
    <t>Unidentifiable (indet.) type 5</t>
  </si>
  <si>
    <t>Unidentifiable (indet.) type 6</t>
  </si>
  <si>
    <t>Unidentifiable (indet.) type 7</t>
  </si>
  <si>
    <t>Unidentifiable (indet.) type 8</t>
  </si>
  <si>
    <t>Unidentifiable (indet.) type 9</t>
  </si>
  <si>
    <t>Unidentifiable (indet.) type 10</t>
  </si>
  <si>
    <t>Unidentifiable (indet.) type 11</t>
  </si>
  <si>
    <t>Unidentifiable (indet.) type 12</t>
  </si>
  <si>
    <t>Unidentifiable (indet.) type 13</t>
  </si>
  <si>
    <t xml:space="preserve">Compositae </t>
  </si>
  <si>
    <t>other description</t>
  </si>
  <si>
    <t>Unidentifiable (indet.)  type 1</t>
  </si>
  <si>
    <t>Unidentifiable (indet.)  type 2</t>
  </si>
  <si>
    <t>Unidentifiable (indet.)  type 3</t>
  </si>
  <si>
    <t>Unidentifiable (indet.)  type 4</t>
  </si>
  <si>
    <t>Unidentifiable (indet.)  type 5</t>
  </si>
  <si>
    <t>Unidentifiable (indet.)  type 6</t>
  </si>
  <si>
    <t>Unidentifiable (indet.)  type 7</t>
  </si>
  <si>
    <t>Unidentifiable (indet.)  type 8</t>
  </si>
  <si>
    <t>Unidentifiable (indet.)  type 9</t>
  </si>
  <si>
    <t>Unidentifiable (indet.)  type 10</t>
  </si>
  <si>
    <t>Unidentifiable (indet.)  type 11</t>
  </si>
  <si>
    <t>Unidentifiable (indet.)  type 12</t>
  </si>
  <si>
    <t>Unidentifiable (indet.)  type 13</t>
  </si>
  <si>
    <t>seed fragment</t>
  </si>
  <si>
    <t>grain fragment</t>
  </si>
  <si>
    <t xml:space="preserve">grain </t>
  </si>
  <si>
    <t>&lt;1ml of fragments</t>
  </si>
  <si>
    <t>grain</t>
  </si>
  <si>
    <t>1,2 or 5 ml of fragments</t>
  </si>
  <si>
    <t>Reticulate 'Hook' like fragments</t>
  </si>
  <si>
    <t>Non woody item</t>
  </si>
  <si>
    <t xml:space="preserve">cf. Cyperaceae core type 1 </t>
  </si>
  <si>
    <t>cf. Cyperaceae core type 2 (long)</t>
  </si>
  <si>
    <r>
      <rPr>
        <b/>
        <i/>
        <sz val="11"/>
        <color theme="1"/>
        <rFont val="Calibri"/>
        <family val="2"/>
        <scheme val="minor"/>
      </rPr>
      <t>Carex</t>
    </r>
    <r>
      <rPr>
        <b/>
        <sz val="11"/>
        <color theme="1"/>
        <rFont val="Calibri"/>
        <family val="2"/>
        <scheme val="minor"/>
      </rPr>
      <t xml:space="preserve"> cf. </t>
    </r>
    <r>
      <rPr>
        <b/>
        <i/>
        <sz val="11"/>
        <color theme="1"/>
        <rFont val="Calibri"/>
        <family val="2"/>
        <scheme val="minor"/>
      </rPr>
      <t>hispidia</t>
    </r>
    <r>
      <rPr>
        <b/>
        <sz val="11"/>
        <color theme="1"/>
        <rFont val="Calibri"/>
        <family val="2"/>
        <scheme val="minor"/>
      </rPr>
      <t xml:space="preserve"> type</t>
    </r>
  </si>
  <si>
    <t>cf. Gramineae (Pooadiae type)</t>
  </si>
  <si>
    <r>
      <t xml:space="preserve">cf. </t>
    </r>
    <r>
      <rPr>
        <b/>
        <i/>
        <sz val="11"/>
        <color rgb="FF000000"/>
        <rFont val="Calibri"/>
        <family val="2"/>
      </rPr>
      <t>Capparis</t>
    </r>
    <r>
      <rPr>
        <b/>
        <sz val="11"/>
        <color rgb="FF000000"/>
        <rFont val="Calibri"/>
        <family val="2"/>
      </rPr>
      <t xml:space="preserve"> sp.</t>
    </r>
  </si>
  <si>
    <r>
      <t>cf.</t>
    </r>
    <r>
      <rPr>
        <b/>
        <i/>
        <sz val="11"/>
        <color theme="1"/>
        <rFont val="Calibri"/>
        <family val="2"/>
        <scheme val="minor"/>
      </rPr>
      <t xml:space="preserve"> Capparis </t>
    </r>
    <r>
      <rPr>
        <b/>
        <sz val="11"/>
        <color theme="1"/>
        <rFont val="Calibri"/>
        <family val="2"/>
        <scheme val="minor"/>
      </rPr>
      <t xml:space="preserve"> sp.</t>
    </r>
  </si>
  <si>
    <r>
      <rPr>
        <b/>
        <i/>
        <sz val="11"/>
        <color rgb="FF000000"/>
        <rFont val="Calibri"/>
        <family val="2"/>
      </rPr>
      <t xml:space="preserve">Carex </t>
    </r>
    <r>
      <rPr>
        <b/>
        <sz val="11"/>
        <color rgb="FF000000"/>
        <rFont val="Calibri"/>
        <family val="2"/>
      </rPr>
      <t xml:space="preserve">cf. </t>
    </r>
    <r>
      <rPr>
        <b/>
        <i/>
        <sz val="11"/>
        <color rgb="FF000000"/>
        <rFont val="Calibri"/>
        <family val="2"/>
      </rPr>
      <t>hispidia</t>
    </r>
    <r>
      <rPr>
        <b/>
        <sz val="11"/>
        <color rgb="FF000000"/>
        <rFont val="Calibri"/>
        <family val="2"/>
      </rPr>
      <t xml:space="preserve"> type</t>
    </r>
  </si>
  <si>
    <r>
      <t xml:space="preserve">Unidentifiable (cf. </t>
    </r>
    <r>
      <rPr>
        <b/>
        <i/>
        <sz val="11"/>
        <color rgb="FF000000"/>
        <rFont val="Calibri"/>
        <family val="2"/>
      </rPr>
      <t>Labiatae</t>
    </r>
    <r>
      <rPr>
        <b/>
        <sz val="11"/>
        <color rgb="FF000000"/>
        <rFont val="Calibri"/>
        <family val="2"/>
      </rPr>
      <t>/</t>
    </r>
    <r>
      <rPr>
        <b/>
        <i/>
        <sz val="11"/>
        <color rgb="FF000000"/>
        <rFont val="Calibri"/>
        <family val="2"/>
      </rPr>
      <t>Eragrostis</t>
    </r>
    <r>
      <rPr>
        <b/>
        <sz val="11"/>
        <color rgb="FF000000"/>
        <rFont val="Calibri"/>
        <family val="2"/>
      </rPr>
      <t xml:space="preserve"> type)</t>
    </r>
  </si>
  <si>
    <r>
      <t xml:space="preserve">Unidentifiable (cf. </t>
    </r>
    <r>
      <rPr>
        <b/>
        <i/>
        <sz val="11"/>
        <color theme="1"/>
        <rFont val="Calibri"/>
        <family val="2"/>
        <scheme val="minor"/>
      </rPr>
      <t>Labiatae/Eragrostis</t>
    </r>
    <r>
      <rPr>
        <b/>
        <sz val="11"/>
        <color theme="1"/>
        <rFont val="Calibri"/>
        <family val="2"/>
        <scheme val="minor"/>
      </rPr>
      <t xml:space="preserve"> type)</t>
    </r>
  </si>
  <si>
    <t>fruit/nut shell (mineralized)</t>
  </si>
  <si>
    <t>amorphous burned masses (small)</t>
  </si>
  <si>
    <t xml:space="preserve">small cf. stick like fragment </t>
  </si>
  <si>
    <t xml:space="preserve">fruit/nut shell (mineralized) </t>
  </si>
  <si>
    <r>
      <t xml:space="preserve">cf. </t>
    </r>
    <r>
      <rPr>
        <b/>
        <i/>
        <sz val="11"/>
        <color rgb="FF000000"/>
        <rFont val="Calibri"/>
        <family val="2"/>
      </rPr>
      <t>Polygonum</t>
    </r>
    <r>
      <rPr>
        <b/>
        <sz val="11"/>
        <color rgb="FF000000"/>
        <rFont val="Calibri"/>
        <family val="2"/>
      </rPr>
      <t xml:space="preserve"> sp. </t>
    </r>
  </si>
  <si>
    <t>Unidentifiable (indet.) core type 1</t>
  </si>
  <si>
    <t>fruit/grain</t>
  </si>
  <si>
    <t>Unidentifiable (indet.) core type 2 (small)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</si>
</sst>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11"/>
      <name val="Calibri"/>
      <family val="2"/>
      <scheme val="minor"/>
    </font>
    <font>
      <b/>
      <i/>
      <sz val="11"/>
      <color theme="1"/>
      <name val="Calibri"/>
      <family val="2"/>
      <scheme val="minor"/>
    </font>
    <font>
      <sz val="11"/>
      <color rgb="FF000000"/>
      <name val="Calibri"/>
      <family val="2"/>
      <scheme val="minor"/>
    </font>
    <font>
      <b/>
      <sz val="9"/>
      <color indexed="81"/>
      <name val="Calibri"/>
      <family val="2"/>
    </font>
    <font>
      <sz val="9"/>
      <color indexed="81"/>
      <name val="Calibri"/>
      <family val="2"/>
    </font>
    <font>
      <b/>
      <sz val="9"/>
      <color indexed="81"/>
      <name val="Tahoma"/>
      <family val="2"/>
    </font>
    <font>
      <sz val="9"/>
      <color indexed="81"/>
      <name val="Tahoma"/>
      <family val="2"/>
    </font>
    <font>
      <sz val="11"/>
      <color theme="1"/>
      <name val="Calibri"/>
      <family val="2"/>
    </font>
    <font>
      <b/>
      <sz val="11"/>
      <color rgb="FF000000"/>
      <name val="Calibri"/>
      <family val="2"/>
    </font>
    <font>
      <b/>
      <i/>
      <sz val="11"/>
      <color rgb="FF000000"/>
      <name val="Calibri"/>
      <family val="2"/>
    </font>
    <font>
      <b/>
      <sz val="9"/>
      <color rgb="FF000000"/>
      <name val="Calibri"/>
      <family val="2"/>
    </font>
    <font>
      <sz val="9"/>
      <color rgb="FF000000"/>
      <name val="Calibri"/>
      <family val="2"/>
    </font>
    <font>
      <b/>
      <sz val="9"/>
      <color rgb="FF000000"/>
      <name val="Tahoma"/>
      <family val="2"/>
    </font>
    <font>
      <sz val="9"/>
      <color rgb="FF000000"/>
      <name val="Tahoma"/>
      <family val="2"/>
    </font>
    <font>
      <sz val="11"/>
      <color rgb="FF000000"/>
      <name val="Calibri"/>
      <family val="2"/>
    </font>
    <font>
      <u/>
      <sz val="11"/>
      <color theme="10"/>
      <name val="Calibri"/>
      <family val="2"/>
      <scheme val="minor"/>
    </font>
    <font>
      <u/>
      <sz val="11"/>
      <color theme="11"/>
      <name val="Calibri"/>
      <family val="2"/>
      <scheme val="minor"/>
    </font>
    <font>
      <b/>
      <sz val="12"/>
      <color theme="1"/>
      <name val="Calibri"/>
      <family val="2"/>
      <scheme val="minor"/>
    </font>
    <font>
      <b/>
      <sz val="12"/>
      <color rgb="FF000000"/>
      <name val="Calibri"/>
      <family val="2"/>
    </font>
    <font>
      <sz val="8"/>
      <color theme="1"/>
      <name val="Calibri"/>
      <family val="2"/>
    </font>
    <font>
      <sz val="8"/>
      <color theme="1"/>
      <name val="Calibri"/>
      <family val="2"/>
      <scheme val="minor"/>
    </font>
    <font>
      <sz val="8"/>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bgColor rgb="FF000000"/>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s>
  <cellStyleXfs count="189">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65">
    <xf numFmtId="0" fontId="0" fillId="0" borderId="0" xfId="0"/>
    <xf numFmtId="0" fontId="1" fillId="0" borderId="1" xfId="0" applyFont="1" applyFill="1" applyBorder="1"/>
    <xf numFmtId="0" fontId="0" fillId="0" borderId="1" xfId="0" applyFont="1" applyFill="1" applyBorder="1" applyAlignment="1">
      <alignment horizontal="center"/>
    </xf>
    <xf numFmtId="0" fontId="2" fillId="0" borderId="1" xfId="0" applyFont="1" applyFill="1" applyBorder="1"/>
    <xf numFmtId="0" fontId="3" fillId="0" borderId="1" xfId="0" applyFont="1" applyFill="1" applyBorder="1"/>
    <xf numFmtId="0" fontId="0" fillId="0" borderId="0" xfId="0" applyFont="1" applyFill="1" applyBorder="1" applyAlignment="1">
      <alignment horizontal="center"/>
    </xf>
    <xf numFmtId="0" fontId="4" fillId="0" borderId="1" xfId="0" applyFont="1" applyFill="1" applyBorder="1" applyAlignment="1">
      <alignment horizontal="center"/>
    </xf>
    <xf numFmtId="0" fontId="1" fillId="0" borderId="1" xfId="0" applyFont="1" applyFill="1" applyBorder="1" applyAlignment="1">
      <alignment wrapText="1"/>
    </xf>
    <xf numFmtId="49" fontId="9" fillId="0" borderId="1" xfId="0" applyNumberFormat="1" applyFont="1" applyFill="1" applyBorder="1"/>
    <xf numFmtId="49" fontId="9" fillId="0" borderId="3" xfId="0" applyNumberFormat="1" applyFont="1" applyFill="1" applyBorder="1"/>
    <xf numFmtId="49" fontId="9" fillId="0" borderId="3" xfId="0" applyNumberFormat="1" applyFont="1" applyFill="1" applyBorder="1" applyAlignment="1">
      <alignment horizontal="center"/>
    </xf>
    <xf numFmtId="0" fontId="9" fillId="0" borderId="1" xfId="0" applyFont="1" applyFill="1" applyBorder="1"/>
    <xf numFmtId="0" fontId="10" fillId="0" borderId="1" xfId="0" applyFont="1" applyFill="1" applyBorder="1"/>
    <xf numFmtId="0" fontId="9" fillId="0" borderId="1" xfId="0" applyFont="1" applyFill="1" applyBorder="1" applyAlignment="1">
      <alignment horizontal="center"/>
    </xf>
    <xf numFmtId="0" fontId="9" fillId="0" borderId="4" xfId="0" applyFont="1" applyFill="1" applyBorder="1"/>
    <xf numFmtId="0" fontId="9" fillId="0" borderId="3" xfId="0" applyFont="1" applyFill="1" applyBorder="1"/>
    <xf numFmtId="0" fontId="11" fillId="0" borderId="1" xfId="0" applyFont="1" applyFill="1" applyBorder="1"/>
    <xf numFmtId="0" fontId="10" fillId="0" borderId="1" xfId="0" applyFont="1" applyFill="1" applyBorder="1" applyAlignment="1">
      <alignment wrapText="1"/>
    </xf>
    <xf numFmtId="49" fontId="0" fillId="0" borderId="1" xfId="0" applyNumberFormat="1" applyFont="1" applyFill="1" applyBorder="1" applyAlignment="1">
      <alignment horizontal="center"/>
    </xf>
    <xf numFmtId="0" fontId="0" fillId="0" borderId="1" xfId="0" applyFont="1" applyFill="1" applyBorder="1"/>
    <xf numFmtId="0" fontId="0" fillId="0" borderId="0" xfId="0" applyFill="1"/>
    <xf numFmtId="0" fontId="0" fillId="0" borderId="0" xfId="0" applyAlignment="1">
      <alignment wrapText="1"/>
    </xf>
    <xf numFmtId="0" fontId="1" fillId="2" borderId="2" xfId="0" applyFont="1" applyFill="1" applyBorder="1"/>
    <xf numFmtId="0" fontId="1" fillId="2" borderId="2" xfId="0" applyFont="1" applyFill="1" applyBorder="1" applyAlignment="1">
      <alignment horizontal="center"/>
    </xf>
    <xf numFmtId="49" fontId="2" fillId="0" borderId="1" xfId="0" applyNumberFormat="1" applyFont="1" applyFill="1" applyBorder="1" applyAlignment="1">
      <alignment horizontal="center"/>
    </xf>
    <xf numFmtId="49" fontId="9" fillId="0" borderId="1" xfId="0" applyNumberFormat="1" applyFont="1" applyFill="1" applyBorder="1" applyAlignment="1"/>
    <xf numFmtId="49" fontId="9" fillId="0" borderId="3" xfId="0" applyNumberFormat="1" applyFont="1" applyFill="1" applyBorder="1" applyAlignment="1"/>
    <xf numFmtId="0" fontId="10" fillId="3" borderId="1" xfId="0" applyFont="1" applyFill="1" applyBorder="1"/>
    <xf numFmtId="0" fontId="9" fillId="3" borderId="1" xfId="0" applyFont="1" applyFill="1" applyBorder="1"/>
    <xf numFmtId="0" fontId="9" fillId="3" borderId="1" xfId="0" applyFont="1" applyFill="1" applyBorder="1" applyAlignment="1">
      <alignment horizontal="center"/>
    </xf>
    <xf numFmtId="0" fontId="0" fillId="3" borderId="0" xfId="0" applyFill="1"/>
    <xf numFmtId="49" fontId="9" fillId="3" borderId="1" xfId="0" applyNumberFormat="1" applyFont="1" applyFill="1" applyBorder="1" applyAlignment="1"/>
    <xf numFmtId="49" fontId="9" fillId="4" borderId="1" xfId="0" applyNumberFormat="1" applyFont="1" applyFill="1" applyBorder="1" applyAlignment="1"/>
    <xf numFmtId="49" fontId="9" fillId="3" borderId="3" xfId="0" applyNumberFormat="1" applyFont="1" applyFill="1" applyBorder="1" applyAlignment="1"/>
    <xf numFmtId="0" fontId="10" fillId="5" borderId="2" xfId="0" applyFont="1" applyFill="1" applyBorder="1"/>
    <xf numFmtId="0" fontId="10" fillId="5" borderId="2" xfId="0" applyFont="1" applyFill="1" applyBorder="1" applyAlignment="1">
      <alignment horizontal="center"/>
    </xf>
    <xf numFmtId="0" fontId="10" fillId="5" borderId="1" xfId="0" applyFont="1" applyFill="1" applyBorder="1"/>
    <xf numFmtId="0" fontId="9" fillId="5" borderId="1" xfId="0" applyFont="1" applyFill="1" applyBorder="1"/>
    <xf numFmtId="49" fontId="10" fillId="5" borderId="1" xfId="0" applyNumberFormat="1" applyFont="1" applyFill="1" applyBorder="1" applyAlignment="1"/>
    <xf numFmtId="49" fontId="10" fillId="5" borderId="1" xfId="0" applyNumberFormat="1" applyFont="1" applyFill="1" applyBorder="1" applyAlignment="1">
      <alignment vertical="center"/>
    </xf>
    <xf numFmtId="49" fontId="10" fillId="5" borderId="1" xfId="0" applyNumberFormat="1" applyFont="1" applyFill="1" applyBorder="1" applyAlignment="1">
      <alignment horizontal="center"/>
    </xf>
    <xf numFmtId="49" fontId="1" fillId="2" borderId="1" xfId="0" applyNumberFormat="1" applyFont="1" applyFill="1" applyBorder="1" applyAlignment="1">
      <alignment horizontal="center"/>
    </xf>
    <xf numFmtId="49" fontId="1" fillId="2" borderId="1" xfId="0" applyNumberFormat="1" applyFont="1" applyFill="1" applyBorder="1" applyAlignment="1">
      <alignment horizontal="center" vertical="center" wrapText="1"/>
    </xf>
    <xf numFmtId="0" fontId="0" fillId="2" borderId="1" xfId="0" applyFont="1" applyFill="1" applyBorder="1"/>
    <xf numFmtId="0" fontId="2" fillId="2" borderId="1" xfId="0" applyFont="1" applyFill="1" applyBorder="1"/>
    <xf numFmtId="49" fontId="21" fillId="0" borderId="1" xfId="0" applyNumberFormat="1" applyFont="1" applyFill="1" applyBorder="1" applyAlignment="1">
      <alignment vertical="center" wrapText="1"/>
    </xf>
    <xf numFmtId="49" fontId="21" fillId="0" borderId="3" xfId="0" applyNumberFormat="1" applyFont="1" applyFill="1" applyBorder="1" applyAlignment="1">
      <alignment vertical="center" wrapText="1"/>
    </xf>
    <xf numFmtId="49" fontId="22"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19" fillId="6" borderId="0" xfId="0" applyNumberFormat="1" applyFont="1" applyFill="1"/>
    <xf numFmtId="49" fontId="0" fillId="6" borderId="0" xfId="0" applyNumberFormat="1" applyFont="1" applyFill="1"/>
    <xf numFmtId="49" fontId="0" fillId="6" borderId="0" xfId="0" applyNumberFormat="1" applyFont="1" applyFill="1" applyAlignment="1">
      <alignment horizontal="center"/>
    </xf>
    <xf numFmtId="49" fontId="20" fillId="7" borderId="0" xfId="0" applyNumberFormat="1" applyFont="1" applyFill="1" applyBorder="1" applyAlignment="1">
      <alignment horizontal="left"/>
    </xf>
    <xf numFmtId="49" fontId="16" fillId="7" borderId="0" xfId="0" applyNumberFormat="1" applyFont="1" applyFill="1" applyBorder="1"/>
    <xf numFmtId="49" fontId="16" fillId="7" borderId="0" xfId="0" applyNumberFormat="1" applyFont="1" applyFill="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0" fontId="1" fillId="3" borderId="0" xfId="0" applyFont="1" applyFill="1" applyAlignment="1">
      <alignment horizontal="center"/>
    </xf>
    <xf numFmtId="49" fontId="1" fillId="0" borderId="6" xfId="0" applyNumberFormat="1" applyFont="1" applyFill="1" applyBorder="1" applyAlignment="1">
      <alignment horizontal="center"/>
    </xf>
    <xf numFmtId="0" fontId="1" fillId="0" borderId="0" xfId="0" applyFont="1" applyAlignment="1">
      <alignment horizontal="center" wrapText="1"/>
    </xf>
    <xf numFmtId="0" fontId="0" fillId="0" borderId="3" xfId="0" applyFont="1" applyFill="1" applyBorder="1" applyAlignment="1">
      <alignment horizontal="center"/>
    </xf>
    <xf numFmtId="0" fontId="16" fillId="0" borderId="1" xfId="0" applyFont="1" applyFill="1" applyBorder="1"/>
    <xf numFmtId="0" fontId="0" fillId="0" borderId="0" xfId="0" applyFill="1" applyAlignment="1">
      <alignment horizontal="left" wrapText="1"/>
    </xf>
    <xf numFmtId="0" fontId="0" fillId="0" borderId="5" xfId="0" applyFill="1" applyBorder="1" applyAlignment="1">
      <alignment horizontal="left" wrapText="1"/>
    </xf>
    <xf numFmtId="0" fontId="0" fillId="0" borderId="0" xfId="0" applyFill="1" applyAlignment="1">
      <alignment horizontal="left"/>
    </xf>
  </cellXfs>
  <cellStyles count="18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67"/>
  <sheetViews>
    <sheetView topLeftCell="A46" workbookViewId="0">
      <selection activeCell="A64" sqref="A64"/>
    </sheetView>
  </sheetViews>
  <sheetFormatPr baseColWidth="10" defaultColWidth="8.83203125" defaultRowHeight="15" x14ac:dyDescent="0.2"/>
  <cols>
    <col min="1" max="1" width="32.6640625" bestFit="1" customWidth="1"/>
    <col min="2" max="2" width="16.5" bestFit="1" customWidth="1"/>
    <col min="3" max="3" width="10.5" customWidth="1"/>
    <col min="4" max="4" width="19" bestFit="1" customWidth="1"/>
    <col min="5" max="5" width="19" style="20" bestFit="1" customWidth="1"/>
    <col min="6" max="6" width="5.5" bestFit="1" customWidth="1"/>
    <col min="7" max="7" width="7" bestFit="1" customWidth="1"/>
    <col min="8" max="9" width="7.83203125" bestFit="1" customWidth="1"/>
    <col min="10" max="10" width="8.5" bestFit="1" customWidth="1"/>
    <col min="11" max="11" width="8.1640625" bestFit="1" customWidth="1"/>
    <col min="12" max="13" width="14.1640625" customWidth="1"/>
    <col min="14" max="14" width="5.5" bestFit="1" customWidth="1"/>
    <col min="15" max="15" width="8.33203125" bestFit="1" customWidth="1"/>
    <col min="16" max="16" width="6.5" bestFit="1" customWidth="1"/>
    <col min="17" max="17" width="9.5" bestFit="1" customWidth="1"/>
    <col min="18" max="18" width="8.33203125" bestFit="1" customWidth="1"/>
    <col min="19" max="19" width="6.5" bestFit="1" customWidth="1"/>
    <col min="20" max="20" width="8.33203125" bestFit="1" customWidth="1"/>
    <col min="26" max="26" width="6.5" bestFit="1" customWidth="1"/>
    <col min="28" max="28" width="6.5" bestFit="1" customWidth="1"/>
    <col min="29" max="29" width="5.5" bestFit="1" customWidth="1"/>
    <col min="31" max="31" width="6.5" bestFit="1" customWidth="1"/>
    <col min="32" max="32" width="8.33203125" bestFit="1" customWidth="1"/>
    <col min="34" max="34" width="7.5" bestFit="1" customWidth="1"/>
    <col min="35" max="35" width="8.5" bestFit="1" customWidth="1"/>
    <col min="37" max="37" width="5.5" bestFit="1" customWidth="1"/>
    <col min="48" max="48" width="8.83203125" style="56"/>
  </cols>
  <sheetData>
    <row r="1" spans="1:48" ht="16" customHeight="1" x14ac:dyDescent="0.2">
      <c r="A1" s="62" t="s">
        <v>291</v>
      </c>
      <c r="B1" s="62"/>
      <c r="C1" s="62"/>
      <c r="D1" s="63"/>
      <c r="E1" s="41" t="s">
        <v>0</v>
      </c>
      <c r="F1" s="18" t="s">
        <v>1</v>
      </c>
      <c r="G1" s="18" t="s">
        <v>1</v>
      </c>
      <c r="H1" s="18" t="s">
        <v>1</v>
      </c>
      <c r="I1" s="18" t="s">
        <v>1</v>
      </c>
      <c r="J1" s="18" t="s">
        <v>1</v>
      </c>
      <c r="K1" s="18" t="s">
        <v>1</v>
      </c>
      <c r="L1" s="18" t="s">
        <v>1</v>
      </c>
      <c r="M1" s="18" t="s">
        <v>1</v>
      </c>
      <c r="N1" s="18" t="s">
        <v>1</v>
      </c>
      <c r="O1" s="18" t="s">
        <v>1</v>
      </c>
      <c r="P1" s="18" t="s">
        <v>1</v>
      </c>
      <c r="Q1" s="18" t="s">
        <v>1</v>
      </c>
      <c r="R1" s="18" t="s">
        <v>1</v>
      </c>
      <c r="S1" s="18" t="s">
        <v>1</v>
      </c>
      <c r="T1" s="18" t="s">
        <v>1</v>
      </c>
      <c r="U1" s="18" t="s">
        <v>1</v>
      </c>
      <c r="V1" s="18" t="s">
        <v>1</v>
      </c>
      <c r="W1" s="18" t="s">
        <v>1</v>
      </c>
      <c r="X1" s="18" t="s">
        <v>1</v>
      </c>
      <c r="Y1" s="18" t="s">
        <v>1</v>
      </c>
      <c r="Z1" s="18" t="s">
        <v>1</v>
      </c>
      <c r="AA1" s="18" t="s">
        <v>1</v>
      </c>
      <c r="AB1" s="18" t="s">
        <v>1</v>
      </c>
      <c r="AC1" s="18" t="s">
        <v>1</v>
      </c>
      <c r="AD1" s="18" t="s">
        <v>1</v>
      </c>
      <c r="AE1" s="18" t="s">
        <v>1</v>
      </c>
      <c r="AF1" s="18" t="s">
        <v>1</v>
      </c>
      <c r="AG1" s="18" t="s">
        <v>1</v>
      </c>
      <c r="AH1" s="18" t="s">
        <v>1</v>
      </c>
      <c r="AI1" s="18" t="s">
        <v>1</v>
      </c>
      <c r="AJ1" s="18" t="s">
        <v>1</v>
      </c>
      <c r="AK1" s="24" t="s">
        <v>1</v>
      </c>
      <c r="AL1" s="18" t="s">
        <v>1</v>
      </c>
      <c r="AM1" s="18" t="s">
        <v>1</v>
      </c>
      <c r="AN1" s="18" t="s">
        <v>1</v>
      </c>
      <c r="AO1" s="18" t="s">
        <v>1</v>
      </c>
      <c r="AP1" s="18" t="s">
        <v>1</v>
      </c>
      <c r="AQ1" s="18" t="s">
        <v>1</v>
      </c>
      <c r="AR1" s="18" t="s">
        <v>1</v>
      </c>
      <c r="AS1" s="18" t="s">
        <v>1</v>
      </c>
      <c r="AT1" s="18" t="s">
        <v>1</v>
      </c>
      <c r="AU1" s="18" t="s">
        <v>1</v>
      </c>
    </row>
    <row r="2" spans="1:48" ht="15" customHeight="1" x14ac:dyDescent="0.2">
      <c r="A2" s="62"/>
      <c r="B2" s="62"/>
      <c r="C2" s="62"/>
      <c r="D2" s="63"/>
      <c r="E2" s="41" t="s">
        <v>3</v>
      </c>
      <c r="F2" s="18" t="s">
        <v>4</v>
      </c>
      <c r="G2" s="18" t="s">
        <v>4</v>
      </c>
      <c r="H2" s="18" t="s">
        <v>4</v>
      </c>
      <c r="I2" s="18" t="s">
        <v>4</v>
      </c>
      <c r="J2" s="18" t="s">
        <v>4</v>
      </c>
      <c r="K2" s="18" t="s">
        <v>4</v>
      </c>
      <c r="L2" s="18" t="s">
        <v>5</v>
      </c>
      <c r="M2" s="18" t="s">
        <v>2</v>
      </c>
      <c r="N2" s="18" t="s">
        <v>2</v>
      </c>
      <c r="O2" s="18" t="s">
        <v>8</v>
      </c>
      <c r="P2" s="18" t="s">
        <v>8</v>
      </c>
      <c r="Q2" s="18" t="s">
        <v>9</v>
      </c>
      <c r="R2" s="18" t="s">
        <v>11</v>
      </c>
      <c r="S2" s="18" t="s">
        <v>13</v>
      </c>
      <c r="T2" s="18" t="s">
        <v>14</v>
      </c>
      <c r="U2" s="18" t="s">
        <v>14</v>
      </c>
      <c r="V2" s="18" t="s">
        <v>14</v>
      </c>
      <c r="W2" s="18" t="s">
        <v>15</v>
      </c>
      <c r="X2" s="18" t="s">
        <v>15</v>
      </c>
      <c r="Y2" s="18" t="s">
        <v>16</v>
      </c>
      <c r="Z2" s="18" t="s">
        <v>16</v>
      </c>
      <c r="AA2" s="18" t="s">
        <v>18</v>
      </c>
      <c r="AB2" s="18" t="s">
        <v>18</v>
      </c>
      <c r="AC2" s="18" t="s">
        <v>18</v>
      </c>
      <c r="AD2" s="18" t="s">
        <v>19</v>
      </c>
      <c r="AE2" s="18" t="s">
        <v>19</v>
      </c>
      <c r="AF2" s="18" t="s">
        <v>20</v>
      </c>
      <c r="AG2" s="18" t="s">
        <v>20</v>
      </c>
      <c r="AH2" s="18" t="s">
        <v>4</v>
      </c>
      <c r="AI2" s="18" t="s">
        <v>5</v>
      </c>
      <c r="AJ2" s="18" t="s">
        <v>6</v>
      </c>
      <c r="AK2" s="24" t="s">
        <v>7</v>
      </c>
      <c r="AL2" s="18" t="s">
        <v>10</v>
      </c>
      <c r="AM2" s="18" t="s">
        <v>12</v>
      </c>
      <c r="AN2" s="18" t="s">
        <v>13</v>
      </c>
      <c r="AO2" s="18" t="s">
        <v>14</v>
      </c>
      <c r="AP2" s="18" t="s">
        <v>15</v>
      </c>
      <c r="AQ2" s="18" t="s">
        <v>15</v>
      </c>
      <c r="AR2" s="18" t="s">
        <v>16</v>
      </c>
      <c r="AS2" s="18" t="s">
        <v>17</v>
      </c>
      <c r="AT2" s="18" t="s">
        <v>18</v>
      </c>
      <c r="AU2" s="18" t="s">
        <v>19</v>
      </c>
    </row>
    <row r="3" spans="1:48" ht="15" customHeight="1" x14ac:dyDescent="0.2">
      <c r="A3" s="62"/>
      <c r="B3" s="62"/>
      <c r="C3" s="62"/>
      <c r="D3" s="63"/>
      <c r="E3" s="41" t="s">
        <v>22</v>
      </c>
      <c r="F3" s="18" t="s">
        <v>23</v>
      </c>
      <c r="G3" s="18" t="s">
        <v>24</v>
      </c>
      <c r="H3" s="18" t="s">
        <v>25</v>
      </c>
      <c r="I3" s="18" t="s">
        <v>26</v>
      </c>
      <c r="J3" s="18" t="s">
        <v>27</v>
      </c>
      <c r="K3" s="18" t="s">
        <v>28</v>
      </c>
      <c r="L3" s="18" t="s">
        <v>30</v>
      </c>
      <c r="M3" s="18" t="s">
        <v>30</v>
      </c>
      <c r="N3" s="18" t="s">
        <v>23</v>
      </c>
      <c r="O3" s="18" t="s">
        <v>34</v>
      </c>
      <c r="P3" s="18" t="s">
        <v>35</v>
      </c>
      <c r="Q3" s="18" t="s">
        <v>30</v>
      </c>
      <c r="R3" s="18" t="s">
        <v>34</v>
      </c>
      <c r="S3" s="18" t="s">
        <v>35</v>
      </c>
      <c r="T3" s="18" t="s">
        <v>34</v>
      </c>
      <c r="U3" s="18" t="s">
        <v>36</v>
      </c>
      <c r="V3" s="18" t="s">
        <v>30</v>
      </c>
      <c r="W3" s="18" t="s">
        <v>34</v>
      </c>
      <c r="X3" s="18" t="s">
        <v>35</v>
      </c>
      <c r="Y3" s="18" t="s">
        <v>34</v>
      </c>
      <c r="Z3" s="18" t="s">
        <v>35</v>
      </c>
      <c r="AA3" s="18" t="s">
        <v>34</v>
      </c>
      <c r="AB3" s="18" t="s">
        <v>35</v>
      </c>
      <c r="AC3" s="18" t="s">
        <v>23</v>
      </c>
      <c r="AD3" s="18" t="s">
        <v>34</v>
      </c>
      <c r="AE3" s="18" t="s">
        <v>35</v>
      </c>
      <c r="AF3" s="18" t="s">
        <v>34</v>
      </c>
      <c r="AG3" s="18" t="s">
        <v>36</v>
      </c>
      <c r="AH3" s="18" t="s">
        <v>29</v>
      </c>
      <c r="AI3" s="18" t="s">
        <v>31</v>
      </c>
      <c r="AJ3" s="18" t="s">
        <v>32</v>
      </c>
      <c r="AK3" s="24" t="s">
        <v>33</v>
      </c>
      <c r="AL3" s="18" t="s">
        <v>32</v>
      </c>
      <c r="AM3" s="18" t="s">
        <v>32</v>
      </c>
      <c r="AN3" s="18" t="s">
        <v>32</v>
      </c>
      <c r="AO3" s="18" t="s">
        <v>32</v>
      </c>
      <c r="AP3" s="18" t="s">
        <v>32</v>
      </c>
      <c r="AQ3" s="18" t="s">
        <v>31</v>
      </c>
      <c r="AR3" s="18" t="s">
        <v>32</v>
      </c>
      <c r="AS3" s="18" t="s">
        <v>32</v>
      </c>
      <c r="AT3" s="18" t="s">
        <v>32</v>
      </c>
      <c r="AU3" s="18" t="s">
        <v>32</v>
      </c>
    </row>
    <row r="4" spans="1:48" s="21" customFormat="1" ht="84" x14ac:dyDescent="0.2">
      <c r="A4" s="62"/>
      <c r="B4" s="62"/>
      <c r="C4" s="62"/>
      <c r="D4" s="63"/>
      <c r="E4" s="42" t="s">
        <v>293</v>
      </c>
      <c r="F4" s="47" t="s">
        <v>37</v>
      </c>
      <c r="G4" s="47" t="s">
        <v>38</v>
      </c>
      <c r="H4" s="47" t="s">
        <v>39</v>
      </c>
      <c r="I4" s="47" t="s">
        <v>39</v>
      </c>
      <c r="J4" s="47" t="s">
        <v>40</v>
      </c>
      <c r="K4" s="47" t="s">
        <v>41</v>
      </c>
      <c r="L4" s="47" t="s">
        <v>288</v>
      </c>
      <c r="M4" s="47" t="s">
        <v>288</v>
      </c>
      <c r="N4" s="47" t="s">
        <v>37</v>
      </c>
      <c r="O4" s="47" t="s">
        <v>46</v>
      </c>
      <c r="P4" s="47" t="s">
        <v>47</v>
      </c>
      <c r="Q4" s="47" t="s">
        <v>48</v>
      </c>
      <c r="R4" s="47" t="s">
        <v>46</v>
      </c>
      <c r="S4" s="47" t="s">
        <v>47</v>
      </c>
      <c r="T4" s="47" t="s">
        <v>46</v>
      </c>
      <c r="U4" s="47" t="s">
        <v>49</v>
      </c>
      <c r="V4" s="47" t="s">
        <v>48</v>
      </c>
      <c r="W4" s="47" t="s">
        <v>46</v>
      </c>
      <c r="X4" s="47" t="s">
        <v>47</v>
      </c>
      <c r="Y4" s="47" t="s">
        <v>46</v>
      </c>
      <c r="Z4" s="47" t="s">
        <v>47</v>
      </c>
      <c r="AA4" s="47" t="s">
        <v>46</v>
      </c>
      <c r="AB4" s="47" t="s">
        <v>47</v>
      </c>
      <c r="AC4" s="47" t="s">
        <v>37</v>
      </c>
      <c r="AD4" s="47" t="s">
        <v>46</v>
      </c>
      <c r="AE4" s="47" t="s">
        <v>47</v>
      </c>
      <c r="AF4" s="47" t="s">
        <v>46</v>
      </c>
      <c r="AG4" s="47" t="s">
        <v>49</v>
      </c>
      <c r="AH4" s="47" t="s">
        <v>42</v>
      </c>
      <c r="AI4" s="47" t="s">
        <v>43</v>
      </c>
      <c r="AJ4" s="47" t="s">
        <v>44</v>
      </c>
      <c r="AK4" s="48" t="s">
        <v>45</v>
      </c>
      <c r="AL4" s="47" t="s">
        <v>44</v>
      </c>
      <c r="AM4" s="47" t="s">
        <v>44</v>
      </c>
      <c r="AN4" s="47" t="s">
        <v>289</v>
      </c>
      <c r="AO4" s="47" t="s">
        <v>44</v>
      </c>
      <c r="AP4" s="47" t="s">
        <v>289</v>
      </c>
      <c r="AQ4" s="47" t="s">
        <v>43</v>
      </c>
      <c r="AR4" s="47" t="s">
        <v>44</v>
      </c>
      <c r="AS4" s="47" t="s">
        <v>44</v>
      </c>
      <c r="AT4" s="47" t="s">
        <v>44</v>
      </c>
      <c r="AU4" s="47" t="s">
        <v>44</v>
      </c>
      <c r="AV4" s="59"/>
    </row>
    <row r="5" spans="1:48" ht="43" customHeight="1" x14ac:dyDescent="0.2">
      <c r="A5" s="62"/>
      <c r="B5" s="62"/>
      <c r="C5" s="62"/>
      <c r="D5" s="63"/>
      <c r="E5" s="41" t="s">
        <v>285</v>
      </c>
      <c r="F5" s="18" t="s">
        <v>50</v>
      </c>
      <c r="G5" s="18" t="s">
        <v>50</v>
      </c>
      <c r="H5" s="18" t="s">
        <v>50</v>
      </c>
      <c r="I5" s="18" t="s">
        <v>50</v>
      </c>
      <c r="J5" s="18" t="s">
        <v>50</v>
      </c>
      <c r="K5" s="18" t="s">
        <v>50</v>
      </c>
      <c r="L5" s="18" t="s">
        <v>50</v>
      </c>
      <c r="M5" s="18" t="s">
        <v>50</v>
      </c>
      <c r="N5" s="18" t="s">
        <v>50</v>
      </c>
      <c r="O5" s="18" t="s">
        <v>50</v>
      </c>
      <c r="P5" s="18" t="s">
        <v>50</v>
      </c>
      <c r="Q5" s="18" t="s">
        <v>50</v>
      </c>
      <c r="R5" s="18" t="s">
        <v>50</v>
      </c>
      <c r="S5" s="18" t="s">
        <v>50</v>
      </c>
      <c r="T5" s="18" t="s">
        <v>50</v>
      </c>
      <c r="U5" s="18" t="s">
        <v>50</v>
      </c>
      <c r="V5" s="18" t="s">
        <v>50</v>
      </c>
      <c r="W5" s="18" t="s">
        <v>50</v>
      </c>
      <c r="X5" s="18" t="s">
        <v>50</v>
      </c>
      <c r="Y5" s="18" t="s">
        <v>50</v>
      </c>
      <c r="Z5" s="18" t="s">
        <v>50</v>
      </c>
      <c r="AA5" s="18" t="s">
        <v>50</v>
      </c>
      <c r="AB5" s="18" t="s">
        <v>50</v>
      </c>
      <c r="AC5" s="18" t="s">
        <v>50</v>
      </c>
      <c r="AD5" s="18" t="s">
        <v>50</v>
      </c>
      <c r="AE5" s="18" t="s">
        <v>50</v>
      </c>
      <c r="AF5" s="18" t="s">
        <v>50</v>
      </c>
      <c r="AG5" s="18" t="s">
        <v>50</v>
      </c>
      <c r="AH5" s="18" t="s">
        <v>51</v>
      </c>
      <c r="AI5" s="18" t="s">
        <v>51</v>
      </c>
      <c r="AJ5" s="18" t="s">
        <v>51</v>
      </c>
      <c r="AK5" s="24" t="s">
        <v>51</v>
      </c>
      <c r="AL5" s="18" t="s">
        <v>51</v>
      </c>
      <c r="AM5" s="18" t="s">
        <v>51</v>
      </c>
      <c r="AN5" s="18" t="s">
        <v>51</v>
      </c>
      <c r="AO5" s="18" t="s">
        <v>51</v>
      </c>
      <c r="AP5" s="18" t="s">
        <v>51</v>
      </c>
      <c r="AQ5" s="18" t="s">
        <v>51</v>
      </c>
      <c r="AR5" s="18" t="s">
        <v>51</v>
      </c>
      <c r="AS5" s="18" t="s">
        <v>51</v>
      </c>
      <c r="AT5" s="18" t="s">
        <v>51</v>
      </c>
      <c r="AU5" s="18" t="s">
        <v>51</v>
      </c>
    </row>
    <row r="6" spans="1:48" ht="15" customHeight="1" x14ac:dyDescent="0.2">
      <c r="A6" s="49" t="s">
        <v>286</v>
      </c>
      <c r="B6" s="50"/>
      <c r="C6" s="51"/>
      <c r="D6" s="51"/>
      <c r="E6" s="41" t="s">
        <v>52</v>
      </c>
      <c r="F6" s="18" t="s">
        <v>53</v>
      </c>
      <c r="G6" s="18" t="s">
        <v>54</v>
      </c>
      <c r="H6" s="18" t="s">
        <v>55</v>
      </c>
      <c r="I6" s="18" t="s">
        <v>56</v>
      </c>
      <c r="J6" s="18" t="s">
        <v>57</v>
      </c>
      <c r="K6" s="18" t="s">
        <v>58</v>
      </c>
      <c r="L6" s="18" t="s">
        <v>60</v>
      </c>
      <c r="M6" s="18" t="s">
        <v>64</v>
      </c>
      <c r="N6" s="18" t="s">
        <v>53</v>
      </c>
      <c r="O6" s="18" t="s">
        <v>63</v>
      </c>
      <c r="P6" s="18" t="s">
        <v>65</v>
      </c>
      <c r="Q6" s="18" t="s">
        <v>66</v>
      </c>
      <c r="R6" s="18" t="s">
        <v>68</v>
      </c>
      <c r="S6" s="18" t="s">
        <v>68</v>
      </c>
      <c r="T6" s="18" t="s">
        <v>70</v>
      </c>
      <c r="U6" s="18" t="s">
        <v>72</v>
      </c>
      <c r="V6" s="18" t="s">
        <v>73</v>
      </c>
      <c r="W6" s="18" t="s">
        <v>74</v>
      </c>
      <c r="X6" s="18" t="s">
        <v>75</v>
      </c>
      <c r="Y6" s="18" t="s">
        <v>68</v>
      </c>
      <c r="Z6" s="18" t="s">
        <v>77</v>
      </c>
      <c r="AA6" s="18" t="s">
        <v>68</v>
      </c>
      <c r="AB6" s="18" t="s">
        <v>80</v>
      </c>
      <c r="AC6" s="18" t="s">
        <v>63</v>
      </c>
      <c r="AD6" s="18" t="s">
        <v>68</v>
      </c>
      <c r="AE6" s="18" t="s">
        <v>82</v>
      </c>
      <c r="AF6" s="18" t="s">
        <v>84</v>
      </c>
      <c r="AG6" s="18" t="s">
        <v>85</v>
      </c>
      <c r="AH6" s="18" t="s">
        <v>59</v>
      </c>
      <c r="AI6" s="18" t="s">
        <v>61</v>
      </c>
      <c r="AJ6" s="18" t="s">
        <v>62</v>
      </c>
      <c r="AK6" s="24" t="s">
        <v>63</v>
      </c>
      <c r="AL6" s="18" t="s">
        <v>67</v>
      </c>
      <c r="AM6" s="18" t="s">
        <v>60</v>
      </c>
      <c r="AN6" s="18" t="s">
        <v>69</v>
      </c>
      <c r="AO6" s="18" t="s">
        <v>71</v>
      </c>
      <c r="AP6" s="18" t="s">
        <v>76</v>
      </c>
      <c r="AQ6" s="18" t="s">
        <v>68</v>
      </c>
      <c r="AR6" s="18" t="s">
        <v>78</v>
      </c>
      <c r="AS6" s="18" t="s">
        <v>79</v>
      </c>
      <c r="AT6" s="18" t="s">
        <v>81</v>
      </c>
      <c r="AU6" s="18" t="s">
        <v>83</v>
      </c>
      <c r="AV6" s="58" t="s">
        <v>292</v>
      </c>
    </row>
    <row r="7" spans="1:48" s="20" customFormat="1" x14ac:dyDescent="0.2">
      <c r="A7" s="22" t="s">
        <v>86</v>
      </c>
      <c r="B7" s="22" t="s">
        <v>87</v>
      </c>
      <c r="C7" s="23" t="s">
        <v>88</v>
      </c>
      <c r="D7" s="23" t="s">
        <v>312</v>
      </c>
      <c r="E7" s="22" t="s">
        <v>89</v>
      </c>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4"/>
      <c r="AL7" s="43"/>
      <c r="AM7" s="43"/>
      <c r="AN7" s="43"/>
      <c r="AO7" s="43"/>
      <c r="AP7" s="43"/>
      <c r="AQ7" s="43"/>
      <c r="AR7" s="43"/>
      <c r="AS7" s="43"/>
      <c r="AT7" s="43"/>
      <c r="AU7" s="43"/>
      <c r="AV7" s="55"/>
    </row>
    <row r="8" spans="1:48" x14ac:dyDescent="0.2">
      <c r="A8" s="1" t="s">
        <v>90</v>
      </c>
      <c r="B8" s="19" t="s">
        <v>91</v>
      </c>
      <c r="C8" s="2">
        <v>358</v>
      </c>
      <c r="D8" s="2"/>
      <c r="E8" s="19" t="s">
        <v>92</v>
      </c>
      <c r="F8" s="19"/>
      <c r="G8" s="19"/>
      <c r="H8" s="19"/>
      <c r="I8" s="19"/>
      <c r="J8" s="19"/>
      <c r="K8" s="19"/>
      <c r="L8" s="19"/>
      <c r="M8" s="19"/>
      <c r="N8" s="19"/>
      <c r="O8" s="19"/>
      <c r="P8" s="19"/>
      <c r="Q8" s="19"/>
      <c r="R8" s="19"/>
      <c r="S8" s="19"/>
      <c r="T8" s="19"/>
      <c r="U8" s="19">
        <v>1</v>
      </c>
      <c r="V8" s="19"/>
      <c r="W8" s="19"/>
      <c r="X8" s="19"/>
      <c r="Y8" s="19"/>
      <c r="Z8" s="19"/>
      <c r="AA8" s="19"/>
      <c r="AB8" s="19">
        <v>1</v>
      </c>
      <c r="AC8" s="19"/>
      <c r="AD8" s="19"/>
      <c r="AE8" s="19">
        <v>3</v>
      </c>
      <c r="AF8" s="19"/>
      <c r="AG8" s="19"/>
      <c r="AH8" s="19"/>
      <c r="AI8" s="19"/>
      <c r="AJ8" s="19"/>
      <c r="AK8" s="3">
        <v>2</v>
      </c>
      <c r="AL8" s="19"/>
      <c r="AM8" s="19"/>
      <c r="AN8" s="19"/>
      <c r="AO8" s="19"/>
      <c r="AP8" s="19"/>
      <c r="AQ8" s="19"/>
      <c r="AR8" s="19"/>
      <c r="AS8" s="19"/>
      <c r="AT8" s="19"/>
      <c r="AU8" s="19"/>
      <c r="AV8" s="56">
        <f t="shared" ref="AV8:AV39" si="0">COUNT(F8:AU8)</f>
        <v>4</v>
      </c>
    </row>
    <row r="9" spans="1:48" x14ac:dyDescent="0.2">
      <c r="A9" s="1" t="s">
        <v>93</v>
      </c>
      <c r="B9" s="19" t="s">
        <v>91</v>
      </c>
      <c r="C9" s="60">
        <v>358</v>
      </c>
      <c r="D9" s="2"/>
      <c r="E9" s="19" t="s">
        <v>326</v>
      </c>
      <c r="F9" s="19"/>
      <c r="G9" s="19"/>
      <c r="H9" s="19"/>
      <c r="I9" s="19"/>
      <c r="J9" s="19"/>
      <c r="K9" s="19"/>
      <c r="L9" s="19"/>
      <c r="M9" s="19">
        <v>2</v>
      </c>
      <c r="N9" s="19"/>
      <c r="O9" s="19"/>
      <c r="P9" s="19"/>
      <c r="Q9" s="19"/>
      <c r="R9" s="19"/>
      <c r="S9" s="19"/>
      <c r="T9" s="19"/>
      <c r="U9" s="19"/>
      <c r="V9" s="19"/>
      <c r="W9" s="19"/>
      <c r="X9" s="19"/>
      <c r="Y9" s="19"/>
      <c r="Z9" s="19"/>
      <c r="AA9" s="19"/>
      <c r="AB9" s="19"/>
      <c r="AC9" s="19"/>
      <c r="AD9" s="19"/>
      <c r="AE9" s="19">
        <v>2</v>
      </c>
      <c r="AF9" s="19"/>
      <c r="AG9" s="19"/>
      <c r="AH9" s="19"/>
      <c r="AI9" s="19"/>
      <c r="AJ9" s="19">
        <v>2</v>
      </c>
      <c r="AK9" s="3"/>
      <c r="AL9" s="19"/>
      <c r="AM9" s="19"/>
      <c r="AN9" s="19"/>
      <c r="AO9" s="19"/>
      <c r="AP9" s="19"/>
      <c r="AQ9" s="19"/>
      <c r="AR9" s="19"/>
      <c r="AS9" s="19"/>
      <c r="AT9" s="19"/>
      <c r="AU9" s="19"/>
      <c r="AV9" s="56">
        <f t="shared" si="0"/>
        <v>3</v>
      </c>
    </row>
    <row r="10" spans="1:48" x14ac:dyDescent="0.2">
      <c r="A10" s="4" t="s">
        <v>278</v>
      </c>
      <c r="B10" s="19" t="s">
        <v>91</v>
      </c>
      <c r="C10" s="60">
        <v>390</v>
      </c>
      <c r="D10" s="2"/>
      <c r="E10" s="19" t="s">
        <v>92</v>
      </c>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3">
        <v>3</v>
      </c>
      <c r="AL10" s="19"/>
      <c r="AM10" s="19"/>
      <c r="AN10" s="19"/>
      <c r="AO10" s="19"/>
      <c r="AP10" s="19"/>
      <c r="AQ10" s="19"/>
      <c r="AR10" s="19"/>
      <c r="AS10" s="19"/>
      <c r="AT10" s="19"/>
      <c r="AU10" s="19"/>
      <c r="AV10" s="56">
        <f t="shared" si="0"/>
        <v>1</v>
      </c>
    </row>
    <row r="11" spans="1:48" x14ac:dyDescent="0.2">
      <c r="A11" s="1" t="s">
        <v>91</v>
      </c>
      <c r="B11" s="19" t="s">
        <v>91</v>
      </c>
      <c r="C11" s="60">
        <v>390</v>
      </c>
      <c r="D11" s="2"/>
      <c r="E11" s="19" t="s">
        <v>326</v>
      </c>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3">
        <v>7</v>
      </c>
      <c r="AL11" s="19"/>
      <c r="AM11" s="19"/>
      <c r="AN11" s="19"/>
      <c r="AO11" s="19"/>
      <c r="AP11" s="19"/>
      <c r="AQ11" s="19"/>
      <c r="AR11" s="19"/>
      <c r="AS11" s="19"/>
      <c r="AT11" s="19"/>
      <c r="AU11" s="19"/>
      <c r="AV11" s="56">
        <f t="shared" si="0"/>
        <v>1</v>
      </c>
    </row>
    <row r="12" spans="1:48" x14ac:dyDescent="0.2">
      <c r="A12" s="1" t="s">
        <v>91</v>
      </c>
      <c r="B12" s="19" t="s">
        <v>91</v>
      </c>
      <c r="C12" s="5">
        <v>390</v>
      </c>
      <c r="D12" s="2"/>
      <c r="E12" s="19" t="s">
        <v>92</v>
      </c>
      <c r="F12" s="19"/>
      <c r="G12" s="19"/>
      <c r="H12" s="19">
        <v>2</v>
      </c>
      <c r="I12" s="19"/>
      <c r="J12" s="19"/>
      <c r="K12" s="19"/>
      <c r="L12" s="19"/>
      <c r="M12" s="19"/>
      <c r="N12" s="19"/>
      <c r="O12" s="19">
        <v>2</v>
      </c>
      <c r="P12" s="19">
        <v>2</v>
      </c>
      <c r="Q12" s="19"/>
      <c r="R12" s="19"/>
      <c r="S12" s="19"/>
      <c r="T12" s="19"/>
      <c r="U12" s="19"/>
      <c r="V12" s="19"/>
      <c r="W12" s="19"/>
      <c r="X12" s="19"/>
      <c r="Y12" s="19">
        <v>1</v>
      </c>
      <c r="Z12" s="19"/>
      <c r="AA12" s="19"/>
      <c r="AB12" s="19"/>
      <c r="AC12" s="19"/>
      <c r="AD12" s="19"/>
      <c r="AE12" s="19"/>
      <c r="AF12" s="19"/>
      <c r="AG12" s="19"/>
      <c r="AH12" s="19"/>
      <c r="AI12" s="19"/>
      <c r="AJ12" s="19">
        <v>3</v>
      </c>
      <c r="AK12" s="3"/>
      <c r="AL12" s="19"/>
      <c r="AM12" s="19"/>
      <c r="AN12" s="19"/>
      <c r="AO12" s="19">
        <v>1</v>
      </c>
      <c r="AP12" s="19"/>
      <c r="AQ12" s="19"/>
      <c r="AR12" s="19"/>
      <c r="AS12" s="19"/>
      <c r="AT12" s="19"/>
      <c r="AU12" s="19"/>
      <c r="AV12" s="56">
        <f t="shared" si="0"/>
        <v>6</v>
      </c>
    </row>
    <row r="13" spans="1:48" x14ac:dyDescent="0.2">
      <c r="A13" s="1" t="s">
        <v>279</v>
      </c>
      <c r="B13" s="19" t="s">
        <v>91</v>
      </c>
      <c r="C13" s="60">
        <v>390</v>
      </c>
      <c r="D13" s="2"/>
      <c r="E13" s="19" t="s">
        <v>92</v>
      </c>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3"/>
      <c r="AL13" s="19"/>
      <c r="AM13" s="19"/>
      <c r="AN13" s="19"/>
      <c r="AO13" s="19"/>
      <c r="AP13" s="19"/>
      <c r="AQ13" s="19"/>
      <c r="AR13" s="19"/>
      <c r="AS13" s="19"/>
      <c r="AT13" s="19"/>
      <c r="AU13" s="19"/>
      <c r="AV13" s="56">
        <f t="shared" si="0"/>
        <v>0</v>
      </c>
    </row>
    <row r="14" spans="1:48" x14ac:dyDescent="0.2">
      <c r="A14" s="1" t="s">
        <v>95</v>
      </c>
      <c r="B14" s="19" t="s">
        <v>91</v>
      </c>
      <c r="C14" s="5">
        <v>516</v>
      </c>
      <c r="D14" s="2"/>
      <c r="E14" s="19" t="s">
        <v>92</v>
      </c>
      <c r="F14" s="19"/>
      <c r="G14" s="19"/>
      <c r="H14" s="19"/>
      <c r="I14" s="19"/>
      <c r="J14" s="19">
        <v>33</v>
      </c>
      <c r="K14" s="19">
        <v>69</v>
      </c>
      <c r="L14" s="19">
        <v>3</v>
      </c>
      <c r="M14" s="19">
        <v>7</v>
      </c>
      <c r="N14" s="19">
        <v>3</v>
      </c>
      <c r="O14" s="19"/>
      <c r="P14" s="19"/>
      <c r="Q14" s="19"/>
      <c r="R14" s="19"/>
      <c r="S14" s="19"/>
      <c r="T14" s="19">
        <v>2</v>
      </c>
      <c r="U14" s="19">
        <v>1</v>
      </c>
      <c r="V14" s="19"/>
      <c r="W14" s="19"/>
      <c r="X14" s="19">
        <v>1</v>
      </c>
      <c r="Y14" s="19"/>
      <c r="Z14" s="19"/>
      <c r="AA14" s="19"/>
      <c r="AB14" s="19"/>
      <c r="AC14" s="19"/>
      <c r="AD14" s="19"/>
      <c r="AE14" s="19"/>
      <c r="AF14" s="19"/>
      <c r="AG14" s="19"/>
      <c r="AH14" s="19">
        <v>23</v>
      </c>
      <c r="AI14" s="19">
        <v>4</v>
      </c>
      <c r="AJ14" s="19">
        <v>1</v>
      </c>
      <c r="AK14" s="3">
        <v>791</v>
      </c>
      <c r="AL14" s="19"/>
      <c r="AM14" s="19"/>
      <c r="AN14" s="19"/>
      <c r="AO14" s="19"/>
      <c r="AP14" s="19"/>
      <c r="AQ14" s="19"/>
      <c r="AR14" s="19">
        <v>2</v>
      </c>
      <c r="AS14" s="19"/>
      <c r="AT14" s="19"/>
      <c r="AU14" s="19">
        <v>3</v>
      </c>
      <c r="AV14" s="56">
        <f t="shared" si="0"/>
        <v>14</v>
      </c>
    </row>
    <row r="15" spans="1:48" x14ac:dyDescent="0.2">
      <c r="A15" s="1" t="s">
        <v>339</v>
      </c>
      <c r="B15" s="19" t="s">
        <v>96</v>
      </c>
      <c r="C15" s="60">
        <v>831</v>
      </c>
      <c r="D15" s="2"/>
      <c r="E15" s="19" t="s">
        <v>92</v>
      </c>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3"/>
      <c r="AL15" s="19"/>
      <c r="AM15" s="19"/>
      <c r="AN15" s="19"/>
      <c r="AO15" s="19"/>
      <c r="AP15" s="19"/>
      <c r="AQ15" s="19"/>
      <c r="AR15" s="19"/>
      <c r="AS15" s="19"/>
      <c r="AT15" s="19"/>
      <c r="AU15" s="19"/>
      <c r="AV15" s="56">
        <f t="shared" si="0"/>
        <v>0</v>
      </c>
    </row>
    <row r="16" spans="1:48" x14ac:dyDescent="0.2">
      <c r="A16" s="1" t="s">
        <v>97</v>
      </c>
      <c r="B16" s="19" t="s">
        <v>98</v>
      </c>
      <c r="C16" s="60">
        <v>1558</v>
      </c>
      <c r="D16" s="2"/>
      <c r="E16" s="19" t="s">
        <v>99</v>
      </c>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3"/>
      <c r="AL16" s="19"/>
      <c r="AM16" s="19"/>
      <c r="AN16" s="19"/>
      <c r="AO16" s="19"/>
      <c r="AP16" s="19"/>
      <c r="AQ16" s="19"/>
      <c r="AR16" s="19"/>
      <c r="AS16" s="19"/>
      <c r="AT16" s="19"/>
      <c r="AU16" s="19"/>
      <c r="AV16" s="56">
        <f t="shared" si="0"/>
        <v>0</v>
      </c>
    </row>
    <row r="17" spans="1:48" x14ac:dyDescent="0.2">
      <c r="A17" s="4" t="s">
        <v>281</v>
      </c>
      <c r="B17" s="19" t="s">
        <v>98</v>
      </c>
      <c r="C17" s="5">
        <v>1563</v>
      </c>
      <c r="D17" s="2"/>
      <c r="E17" s="19" t="s">
        <v>294</v>
      </c>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3"/>
      <c r="AL17" s="19"/>
      <c r="AM17" s="19"/>
      <c r="AN17" s="19"/>
      <c r="AO17" s="19"/>
      <c r="AP17" s="19"/>
      <c r="AQ17" s="19"/>
      <c r="AR17" s="19"/>
      <c r="AS17" s="19"/>
      <c r="AT17" s="19"/>
      <c r="AU17" s="19"/>
      <c r="AV17" s="56">
        <f t="shared" si="0"/>
        <v>0</v>
      </c>
    </row>
    <row r="18" spans="1:48" x14ac:dyDescent="0.2">
      <c r="A18" s="1" t="s">
        <v>100</v>
      </c>
      <c r="B18" s="19" t="s">
        <v>100</v>
      </c>
      <c r="C18" s="60">
        <v>1621</v>
      </c>
      <c r="D18" s="2"/>
      <c r="E18" s="19" t="s">
        <v>294</v>
      </c>
      <c r="F18" s="19"/>
      <c r="G18" s="19"/>
      <c r="H18" s="19">
        <v>1</v>
      </c>
      <c r="I18" s="19"/>
      <c r="J18" s="19">
        <v>10</v>
      </c>
      <c r="K18" s="19">
        <v>8</v>
      </c>
      <c r="L18" s="19">
        <v>2</v>
      </c>
      <c r="M18" s="19">
        <v>22</v>
      </c>
      <c r="N18" s="19">
        <v>2</v>
      </c>
      <c r="O18" s="19">
        <v>2</v>
      </c>
      <c r="P18" s="19"/>
      <c r="Q18" s="19">
        <v>8</v>
      </c>
      <c r="R18" s="19"/>
      <c r="S18" s="19">
        <v>4</v>
      </c>
      <c r="T18" s="19">
        <v>1</v>
      </c>
      <c r="U18" s="19">
        <v>4</v>
      </c>
      <c r="V18" s="19"/>
      <c r="W18" s="19">
        <v>5</v>
      </c>
      <c r="X18" s="19">
        <v>2</v>
      </c>
      <c r="Y18" s="19"/>
      <c r="Z18" s="19">
        <v>2</v>
      </c>
      <c r="AA18" s="19"/>
      <c r="AB18" s="19">
        <v>2</v>
      </c>
      <c r="AC18" s="19">
        <v>3</v>
      </c>
      <c r="AD18" s="19"/>
      <c r="AE18" s="19">
        <v>13</v>
      </c>
      <c r="AF18" s="19">
        <v>2</v>
      </c>
      <c r="AG18" s="19">
        <v>2</v>
      </c>
      <c r="AH18" s="19">
        <v>11</v>
      </c>
      <c r="AI18" s="19">
        <v>19</v>
      </c>
      <c r="AJ18" s="19">
        <v>6</v>
      </c>
      <c r="AK18" s="3">
        <v>37</v>
      </c>
      <c r="AL18" s="19"/>
      <c r="AM18" s="19">
        <v>10</v>
      </c>
      <c r="AN18" s="19">
        <v>14</v>
      </c>
      <c r="AO18" s="19">
        <v>3</v>
      </c>
      <c r="AP18" s="19"/>
      <c r="AQ18" s="19"/>
      <c r="AR18" s="19"/>
      <c r="AS18" s="19"/>
      <c r="AT18" s="19"/>
      <c r="AU18" s="19">
        <v>9</v>
      </c>
      <c r="AV18" s="56">
        <f t="shared" si="0"/>
        <v>27</v>
      </c>
    </row>
    <row r="19" spans="1:48" x14ac:dyDescent="0.2">
      <c r="A19" s="1" t="s">
        <v>100</v>
      </c>
      <c r="B19" s="19" t="s">
        <v>100</v>
      </c>
      <c r="C19" s="60">
        <v>1621</v>
      </c>
      <c r="D19" s="2"/>
      <c r="E19" s="19" t="s">
        <v>295</v>
      </c>
      <c r="F19" s="19"/>
      <c r="G19" s="19"/>
      <c r="H19" s="19"/>
      <c r="I19" s="19"/>
      <c r="J19" s="19"/>
      <c r="K19" s="19"/>
      <c r="L19" s="19"/>
      <c r="M19" s="19">
        <v>2</v>
      </c>
      <c r="N19" s="19"/>
      <c r="O19" s="19"/>
      <c r="P19" s="19"/>
      <c r="Q19" s="19"/>
      <c r="R19" s="19"/>
      <c r="S19" s="19"/>
      <c r="T19" s="19">
        <v>3</v>
      </c>
      <c r="U19" s="19"/>
      <c r="V19" s="19"/>
      <c r="W19" s="19"/>
      <c r="X19" s="19"/>
      <c r="Y19" s="19"/>
      <c r="Z19" s="19"/>
      <c r="AA19" s="19"/>
      <c r="AB19" s="19"/>
      <c r="AC19" s="19"/>
      <c r="AD19" s="19"/>
      <c r="AE19" s="19"/>
      <c r="AF19" s="19"/>
      <c r="AG19" s="19"/>
      <c r="AH19" s="19"/>
      <c r="AI19" s="19"/>
      <c r="AJ19" s="19"/>
      <c r="AK19" s="3"/>
      <c r="AL19" s="19"/>
      <c r="AM19" s="19">
        <v>3</v>
      </c>
      <c r="AN19" s="19"/>
      <c r="AO19" s="19"/>
      <c r="AP19" s="19"/>
      <c r="AQ19" s="19"/>
      <c r="AR19" s="19"/>
      <c r="AS19" s="19"/>
      <c r="AT19" s="19"/>
      <c r="AU19" s="19">
        <v>2</v>
      </c>
      <c r="AV19" s="56">
        <f t="shared" si="0"/>
        <v>4</v>
      </c>
    </row>
    <row r="20" spans="1:48" x14ac:dyDescent="0.2">
      <c r="A20" s="1" t="s">
        <v>101</v>
      </c>
      <c r="B20" s="19" t="s">
        <v>100</v>
      </c>
      <c r="C20" s="2">
        <v>1654</v>
      </c>
      <c r="D20" s="2"/>
      <c r="E20" s="19" t="s">
        <v>294</v>
      </c>
      <c r="F20" s="19"/>
      <c r="G20" s="19">
        <v>1</v>
      </c>
      <c r="H20" s="19">
        <v>1</v>
      </c>
      <c r="I20" s="19"/>
      <c r="J20" s="19"/>
      <c r="K20" s="19"/>
      <c r="L20" s="19"/>
      <c r="M20" s="19"/>
      <c r="N20" s="19"/>
      <c r="O20" s="19"/>
      <c r="P20" s="19">
        <v>4</v>
      </c>
      <c r="Q20" s="19"/>
      <c r="R20" s="19"/>
      <c r="S20" s="19"/>
      <c r="T20" s="19"/>
      <c r="U20" s="19"/>
      <c r="V20" s="19"/>
      <c r="W20" s="19"/>
      <c r="X20" s="19"/>
      <c r="Y20" s="19"/>
      <c r="Z20" s="19"/>
      <c r="AA20" s="19"/>
      <c r="AB20" s="19"/>
      <c r="AC20" s="19"/>
      <c r="AD20" s="19"/>
      <c r="AE20" s="19"/>
      <c r="AF20" s="19"/>
      <c r="AG20" s="19"/>
      <c r="AH20" s="19"/>
      <c r="AI20" s="19">
        <v>29</v>
      </c>
      <c r="AJ20" s="19">
        <v>16</v>
      </c>
      <c r="AK20" s="3">
        <v>68</v>
      </c>
      <c r="AL20" s="19"/>
      <c r="AM20" s="19"/>
      <c r="AN20" s="19"/>
      <c r="AO20" s="19"/>
      <c r="AP20" s="19"/>
      <c r="AQ20" s="19">
        <v>5</v>
      </c>
      <c r="AR20" s="19"/>
      <c r="AS20" s="19"/>
      <c r="AT20" s="19"/>
      <c r="AU20" s="19"/>
      <c r="AV20" s="56">
        <f t="shared" si="0"/>
        <v>7</v>
      </c>
    </row>
    <row r="21" spans="1:48" x14ac:dyDescent="0.2">
      <c r="A21" s="1" t="s">
        <v>102</v>
      </c>
      <c r="B21" s="19" t="s">
        <v>100</v>
      </c>
      <c r="C21" s="2">
        <v>1703</v>
      </c>
      <c r="D21" s="2"/>
      <c r="E21" s="19" t="s">
        <v>294</v>
      </c>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3">
        <v>15</v>
      </c>
      <c r="AL21" s="19"/>
      <c r="AM21" s="19"/>
      <c r="AN21" s="19"/>
      <c r="AO21" s="19"/>
      <c r="AP21" s="19"/>
      <c r="AQ21" s="19"/>
      <c r="AR21" s="19">
        <v>1</v>
      </c>
      <c r="AS21" s="19"/>
      <c r="AT21" s="19"/>
      <c r="AU21" s="19"/>
      <c r="AV21" s="56">
        <f t="shared" si="0"/>
        <v>2</v>
      </c>
    </row>
    <row r="22" spans="1:48" x14ac:dyDescent="0.2">
      <c r="A22" s="1" t="s">
        <v>103</v>
      </c>
      <c r="B22" s="19" t="s">
        <v>100</v>
      </c>
      <c r="C22" s="2">
        <v>1703</v>
      </c>
      <c r="D22" s="2"/>
      <c r="E22" s="19" t="s">
        <v>294</v>
      </c>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v>1</v>
      </c>
      <c r="AK22" s="3">
        <v>21</v>
      </c>
      <c r="AL22" s="19"/>
      <c r="AM22" s="19"/>
      <c r="AN22" s="19"/>
      <c r="AO22" s="19"/>
      <c r="AP22" s="19"/>
      <c r="AQ22" s="19"/>
      <c r="AR22" s="19">
        <v>2</v>
      </c>
      <c r="AS22" s="19"/>
      <c r="AT22" s="19"/>
      <c r="AU22" s="19"/>
      <c r="AV22" s="56">
        <f t="shared" si="0"/>
        <v>3</v>
      </c>
    </row>
    <row r="23" spans="1:48" x14ac:dyDescent="0.2">
      <c r="A23" s="4" t="s">
        <v>104</v>
      </c>
      <c r="B23" s="19" t="s">
        <v>105</v>
      </c>
      <c r="C23" s="2">
        <v>2059</v>
      </c>
      <c r="D23" s="2"/>
      <c r="E23" s="19" t="s">
        <v>92</v>
      </c>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3"/>
      <c r="AL23" s="19"/>
      <c r="AM23" s="19"/>
      <c r="AN23" s="19"/>
      <c r="AO23" s="19"/>
      <c r="AP23" s="19"/>
      <c r="AQ23" s="19"/>
      <c r="AR23" s="19"/>
      <c r="AS23" s="19"/>
      <c r="AT23" s="19"/>
      <c r="AU23" s="19"/>
      <c r="AV23" s="56">
        <f t="shared" si="0"/>
        <v>0</v>
      </c>
    </row>
    <row r="24" spans="1:48" x14ac:dyDescent="0.2">
      <c r="A24" s="1" t="s">
        <v>106</v>
      </c>
      <c r="B24" s="19" t="s">
        <v>105</v>
      </c>
      <c r="C24" s="2">
        <v>2059</v>
      </c>
      <c r="D24" s="2"/>
      <c r="E24" s="19" t="s">
        <v>326</v>
      </c>
      <c r="F24" s="19"/>
      <c r="G24" s="19"/>
      <c r="H24" s="19"/>
      <c r="I24" s="19"/>
      <c r="J24" s="19"/>
      <c r="K24" s="19"/>
      <c r="L24" s="19"/>
      <c r="M24" s="19"/>
      <c r="N24" s="19"/>
      <c r="O24" s="19"/>
      <c r="P24" s="19"/>
      <c r="Q24" s="19"/>
      <c r="R24" s="19"/>
      <c r="S24" s="19"/>
      <c r="T24" s="19">
        <v>3</v>
      </c>
      <c r="U24" s="19"/>
      <c r="V24" s="19"/>
      <c r="W24" s="19">
        <v>4</v>
      </c>
      <c r="X24" s="19"/>
      <c r="Y24" s="19"/>
      <c r="Z24" s="19"/>
      <c r="AA24" s="19"/>
      <c r="AB24" s="19"/>
      <c r="AC24" s="19"/>
      <c r="AD24" s="19">
        <v>3</v>
      </c>
      <c r="AE24" s="19"/>
      <c r="AF24" s="19"/>
      <c r="AG24" s="19"/>
      <c r="AH24" s="19"/>
      <c r="AI24" s="19"/>
      <c r="AJ24" s="19"/>
      <c r="AK24" s="3"/>
      <c r="AL24" s="19"/>
      <c r="AM24" s="19"/>
      <c r="AN24" s="19"/>
      <c r="AO24" s="19"/>
      <c r="AP24" s="19"/>
      <c r="AQ24" s="19"/>
      <c r="AR24" s="19"/>
      <c r="AS24" s="19"/>
      <c r="AT24" s="19"/>
      <c r="AU24" s="19"/>
      <c r="AV24" s="56">
        <f t="shared" si="0"/>
        <v>3</v>
      </c>
    </row>
    <row r="25" spans="1:48" x14ac:dyDescent="0.2">
      <c r="A25" s="1" t="s">
        <v>107</v>
      </c>
      <c r="B25" s="19" t="s">
        <v>108</v>
      </c>
      <c r="C25" s="2">
        <v>2161</v>
      </c>
      <c r="D25" s="2"/>
      <c r="E25" s="19" t="s">
        <v>92</v>
      </c>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v>1</v>
      </c>
      <c r="AK25" s="3"/>
      <c r="AL25" s="19"/>
      <c r="AM25" s="19"/>
      <c r="AN25" s="19"/>
      <c r="AO25" s="19"/>
      <c r="AP25" s="19"/>
      <c r="AQ25" s="19"/>
      <c r="AR25" s="19"/>
      <c r="AS25" s="19"/>
      <c r="AT25" s="19"/>
      <c r="AU25" s="19"/>
      <c r="AV25" s="56">
        <f t="shared" si="0"/>
        <v>1</v>
      </c>
    </row>
    <row r="26" spans="1:48" x14ac:dyDescent="0.2">
      <c r="A26" s="1" t="s">
        <v>283</v>
      </c>
      <c r="B26" s="19" t="s">
        <v>108</v>
      </c>
      <c r="C26" s="2">
        <v>2161</v>
      </c>
      <c r="D26" s="2"/>
      <c r="E26" s="19" t="s">
        <v>92</v>
      </c>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3"/>
      <c r="AL26" s="19"/>
      <c r="AM26" s="19"/>
      <c r="AN26" s="19"/>
      <c r="AO26" s="19"/>
      <c r="AP26" s="19"/>
      <c r="AQ26" s="19"/>
      <c r="AR26" s="19"/>
      <c r="AS26" s="19"/>
      <c r="AT26" s="19"/>
      <c r="AU26" s="19"/>
      <c r="AV26" s="56">
        <f t="shared" si="0"/>
        <v>0</v>
      </c>
    </row>
    <row r="27" spans="1:48" x14ac:dyDescent="0.2">
      <c r="A27" s="1" t="s">
        <v>109</v>
      </c>
      <c r="B27" s="19" t="s">
        <v>110</v>
      </c>
      <c r="C27" s="6">
        <v>3179</v>
      </c>
      <c r="D27" s="6"/>
      <c r="E27" s="19" t="s">
        <v>92</v>
      </c>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3"/>
      <c r="AL27" s="19"/>
      <c r="AM27" s="19"/>
      <c r="AN27" s="19"/>
      <c r="AO27" s="19"/>
      <c r="AP27" s="19"/>
      <c r="AQ27" s="19"/>
      <c r="AR27" s="19"/>
      <c r="AS27" s="19"/>
      <c r="AT27" s="19"/>
      <c r="AU27" s="19"/>
      <c r="AV27" s="56">
        <f t="shared" si="0"/>
        <v>0</v>
      </c>
    </row>
    <row r="28" spans="1:48" x14ac:dyDescent="0.2">
      <c r="A28" s="1" t="s">
        <v>111</v>
      </c>
      <c r="B28" s="19" t="s">
        <v>112</v>
      </c>
      <c r="C28" s="6">
        <v>5451</v>
      </c>
      <c r="D28" s="6"/>
      <c r="E28" s="19" t="s">
        <v>92</v>
      </c>
      <c r="F28" s="19"/>
      <c r="G28" s="19">
        <v>3</v>
      </c>
      <c r="H28" s="19"/>
      <c r="I28" s="19"/>
      <c r="J28" s="19">
        <v>53</v>
      </c>
      <c r="K28" s="19">
        <v>77</v>
      </c>
      <c r="L28" s="19">
        <v>1</v>
      </c>
      <c r="M28" s="19">
        <v>9</v>
      </c>
      <c r="N28" s="19">
        <v>2</v>
      </c>
      <c r="O28" s="19"/>
      <c r="P28" s="19"/>
      <c r="Q28" s="19">
        <v>1</v>
      </c>
      <c r="R28" s="19"/>
      <c r="S28" s="19"/>
      <c r="T28" s="19"/>
      <c r="U28" s="19"/>
      <c r="V28" s="19"/>
      <c r="W28" s="19"/>
      <c r="X28" s="19"/>
      <c r="Y28" s="19"/>
      <c r="Z28" s="19"/>
      <c r="AA28" s="19"/>
      <c r="AB28" s="19"/>
      <c r="AC28" s="19"/>
      <c r="AD28" s="19"/>
      <c r="AE28" s="19"/>
      <c r="AF28" s="19"/>
      <c r="AG28" s="19"/>
      <c r="AH28" s="19">
        <v>27</v>
      </c>
      <c r="AI28" s="19"/>
      <c r="AJ28" s="19"/>
      <c r="AK28" s="3">
        <v>76</v>
      </c>
      <c r="AL28" s="19"/>
      <c r="AM28" s="19"/>
      <c r="AN28" s="19"/>
      <c r="AO28" s="19"/>
      <c r="AP28" s="19"/>
      <c r="AQ28" s="19"/>
      <c r="AR28" s="19">
        <v>2</v>
      </c>
      <c r="AS28" s="19"/>
      <c r="AT28" s="19"/>
      <c r="AU28" s="19"/>
      <c r="AV28" s="56">
        <f t="shared" si="0"/>
        <v>10</v>
      </c>
    </row>
    <row r="29" spans="1:48" x14ac:dyDescent="0.2">
      <c r="A29" s="1" t="s">
        <v>113</v>
      </c>
      <c r="B29" s="19" t="s">
        <v>112</v>
      </c>
      <c r="C29" s="2">
        <v>5451</v>
      </c>
      <c r="D29" s="2"/>
      <c r="E29" s="19" t="s">
        <v>92</v>
      </c>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3"/>
      <c r="AL29" s="19"/>
      <c r="AM29" s="19"/>
      <c r="AN29" s="19"/>
      <c r="AO29" s="19"/>
      <c r="AP29" s="19"/>
      <c r="AQ29" s="19"/>
      <c r="AR29" s="19"/>
      <c r="AS29" s="19"/>
      <c r="AT29" s="19"/>
      <c r="AU29" s="19"/>
      <c r="AV29" s="56">
        <f t="shared" si="0"/>
        <v>0</v>
      </c>
    </row>
    <row r="30" spans="1:48" x14ac:dyDescent="0.2">
      <c r="A30" s="1" t="s">
        <v>114</v>
      </c>
      <c r="B30" s="19" t="s">
        <v>115</v>
      </c>
      <c r="C30" s="2">
        <v>5688</v>
      </c>
      <c r="D30" s="2"/>
      <c r="E30" s="19" t="s">
        <v>294</v>
      </c>
      <c r="F30" s="19"/>
      <c r="G30" s="19"/>
      <c r="H30" s="19"/>
      <c r="I30" s="19"/>
      <c r="J30" s="19">
        <v>2</v>
      </c>
      <c r="K30" s="19"/>
      <c r="L30" s="19"/>
      <c r="M30" s="19">
        <v>1</v>
      </c>
      <c r="N30" s="19"/>
      <c r="O30" s="19"/>
      <c r="P30" s="19"/>
      <c r="Q30" s="19">
        <v>2</v>
      </c>
      <c r="R30" s="19"/>
      <c r="S30" s="19"/>
      <c r="T30" s="19"/>
      <c r="U30" s="19"/>
      <c r="V30" s="19"/>
      <c r="W30" s="19"/>
      <c r="X30" s="19">
        <v>2</v>
      </c>
      <c r="Y30" s="19"/>
      <c r="Z30" s="19"/>
      <c r="AA30" s="19"/>
      <c r="AB30" s="19"/>
      <c r="AC30" s="19"/>
      <c r="AD30" s="19"/>
      <c r="AE30" s="19">
        <v>1</v>
      </c>
      <c r="AF30" s="19"/>
      <c r="AG30" s="19"/>
      <c r="AH30" s="19"/>
      <c r="AI30" s="19"/>
      <c r="AJ30" s="19"/>
      <c r="AK30" s="3"/>
      <c r="AL30" s="19"/>
      <c r="AM30" s="19"/>
      <c r="AN30" s="19"/>
      <c r="AO30" s="19"/>
      <c r="AP30" s="19"/>
      <c r="AQ30" s="19"/>
      <c r="AR30" s="19"/>
      <c r="AS30" s="19"/>
      <c r="AT30" s="19"/>
      <c r="AU30" s="19">
        <v>1</v>
      </c>
      <c r="AV30" s="56">
        <f t="shared" si="0"/>
        <v>6</v>
      </c>
    </row>
    <row r="31" spans="1:48" x14ac:dyDescent="0.2">
      <c r="A31" s="1" t="s">
        <v>114</v>
      </c>
      <c r="B31" s="19" t="s">
        <v>115</v>
      </c>
      <c r="C31" s="2">
        <v>5688</v>
      </c>
      <c r="D31" s="2"/>
      <c r="E31" s="19" t="s">
        <v>295</v>
      </c>
      <c r="F31" s="19"/>
      <c r="G31" s="19"/>
      <c r="H31" s="19"/>
      <c r="I31" s="19"/>
      <c r="J31" s="19"/>
      <c r="K31" s="19"/>
      <c r="L31" s="19"/>
      <c r="M31" s="19"/>
      <c r="N31" s="19"/>
      <c r="O31" s="19"/>
      <c r="P31" s="19"/>
      <c r="Q31" s="19">
        <v>3</v>
      </c>
      <c r="R31" s="19"/>
      <c r="S31" s="19"/>
      <c r="T31" s="19"/>
      <c r="U31" s="19"/>
      <c r="V31" s="19"/>
      <c r="W31" s="19"/>
      <c r="X31" s="19"/>
      <c r="Y31" s="19"/>
      <c r="Z31" s="19"/>
      <c r="AA31" s="19"/>
      <c r="AB31" s="19"/>
      <c r="AC31" s="19"/>
      <c r="AD31" s="19"/>
      <c r="AE31" s="19"/>
      <c r="AF31" s="19"/>
      <c r="AG31" s="19"/>
      <c r="AH31" s="19"/>
      <c r="AI31" s="19"/>
      <c r="AJ31" s="19"/>
      <c r="AK31" s="3"/>
      <c r="AL31" s="19"/>
      <c r="AM31" s="19"/>
      <c r="AN31" s="19"/>
      <c r="AO31" s="19"/>
      <c r="AP31" s="19"/>
      <c r="AQ31" s="19"/>
      <c r="AR31" s="19"/>
      <c r="AS31" s="19"/>
      <c r="AT31" s="19"/>
      <c r="AU31" s="19"/>
      <c r="AV31" s="56">
        <f t="shared" si="0"/>
        <v>1</v>
      </c>
    </row>
    <row r="32" spans="1:48" s="20" customFormat="1" x14ac:dyDescent="0.2">
      <c r="A32" s="1" t="s">
        <v>117</v>
      </c>
      <c r="B32" s="19" t="s">
        <v>117</v>
      </c>
      <c r="C32" s="2">
        <v>8642</v>
      </c>
      <c r="D32" s="2"/>
      <c r="E32" s="19" t="s">
        <v>294</v>
      </c>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3"/>
      <c r="AL32" s="19"/>
      <c r="AM32" s="19"/>
      <c r="AN32" s="19"/>
      <c r="AO32" s="19"/>
      <c r="AP32" s="19"/>
      <c r="AQ32" s="19"/>
      <c r="AR32" s="19"/>
      <c r="AS32" s="19"/>
      <c r="AT32" s="19"/>
      <c r="AU32" s="19"/>
      <c r="AV32" s="56">
        <f t="shared" si="0"/>
        <v>0</v>
      </c>
    </row>
    <row r="33" spans="1:48" x14ac:dyDescent="0.2">
      <c r="A33" s="1" t="s">
        <v>117</v>
      </c>
      <c r="B33" s="19" t="s">
        <v>117</v>
      </c>
      <c r="C33" s="2">
        <v>8642</v>
      </c>
      <c r="D33" s="2"/>
      <c r="E33" s="19" t="s">
        <v>295</v>
      </c>
      <c r="F33" s="19"/>
      <c r="G33" s="19"/>
      <c r="H33" s="19"/>
      <c r="I33" s="19"/>
      <c r="J33" s="19"/>
      <c r="K33" s="19"/>
      <c r="L33" s="19"/>
      <c r="M33" s="19">
        <v>1</v>
      </c>
      <c r="N33" s="19"/>
      <c r="O33" s="19"/>
      <c r="P33" s="19"/>
      <c r="Q33" s="19"/>
      <c r="R33" s="19"/>
      <c r="S33" s="19"/>
      <c r="T33" s="19"/>
      <c r="U33" s="19"/>
      <c r="V33" s="19"/>
      <c r="W33" s="19"/>
      <c r="X33" s="19"/>
      <c r="Y33" s="19"/>
      <c r="Z33" s="19"/>
      <c r="AA33" s="19"/>
      <c r="AB33" s="19"/>
      <c r="AC33" s="19"/>
      <c r="AD33" s="19"/>
      <c r="AE33" s="19"/>
      <c r="AF33" s="19"/>
      <c r="AG33" s="19"/>
      <c r="AH33" s="19"/>
      <c r="AI33" s="19"/>
      <c r="AJ33" s="19">
        <v>1</v>
      </c>
      <c r="AK33" s="3"/>
      <c r="AL33" s="19"/>
      <c r="AM33" s="19"/>
      <c r="AN33" s="19"/>
      <c r="AO33" s="19"/>
      <c r="AP33" s="19"/>
      <c r="AQ33" s="19"/>
      <c r="AR33" s="19"/>
      <c r="AS33" s="19"/>
      <c r="AT33" s="19"/>
      <c r="AU33" s="19"/>
      <c r="AV33" s="56">
        <f t="shared" si="0"/>
        <v>2</v>
      </c>
    </row>
    <row r="34" spans="1:48" x14ac:dyDescent="0.2">
      <c r="A34" s="1" t="s">
        <v>334</v>
      </c>
      <c r="B34" s="19" t="s">
        <v>117</v>
      </c>
      <c r="C34" s="2">
        <v>8642</v>
      </c>
      <c r="D34" s="2"/>
      <c r="E34" s="19" t="s">
        <v>99</v>
      </c>
      <c r="F34" s="19"/>
      <c r="G34" s="19"/>
      <c r="H34" s="19"/>
      <c r="I34" s="19"/>
      <c r="J34" s="19"/>
      <c r="K34" s="19"/>
      <c r="L34" s="19"/>
      <c r="M34" s="19">
        <v>1</v>
      </c>
      <c r="N34" s="19"/>
      <c r="O34" s="19"/>
      <c r="P34" s="19">
        <v>2</v>
      </c>
      <c r="Q34" s="19"/>
      <c r="R34" s="19"/>
      <c r="S34" s="19"/>
      <c r="T34" s="19"/>
      <c r="U34" s="19"/>
      <c r="V34" s="19"/>
      <c r="W34" s="19"/>
      <c r="X34" s="19"/>
      <c r="Y34" s="19"/>
      <c r="Z34" s="19"/>
      <c r="AA34" s="19"/>
      <c r="AB34" s="19"/>
      <c r="AC34" s="19"/>
      <c r="AD34" s="19"/>
      <c r="AE34" s="19"/>
      <c r="AF34" s="19"/>
      <c r="AG34" s="19"/>
      <c r="AH34" s="19"/>
      <c r="AI34" s="19"/>
      <c r="AJ34" s="19"/>
      <c r="AK34" s="3"/>
      <c r="AL34" s="19"/>
      <c r="AM34" s="19">
        <v>1</v>
      </c>
      <c r="AN34" s="19"/>
      <c r="AO34" s="19"/>
      <c r="AP34" s="19"/>
      <c r="AQ34" s="19"/>
      <c r="AR34" s="19"/>
      <c r="AS34" s="19"/>
      <c r="AT34" s="19"/>
      <c r="AU34" s="19"/>
      <c r="AV34" s="56">
        <f t="shared" si="0"/>
        <v>3</v>
      </c>
    </row>
    <row r="35" spans="1:48" x14ac:dyDescent="0.2">
      <c r="A35" s="1" t="s">
        <v>335</v>
      </c>
      <c r="B35" s="19" t="s">
        <v>117</v>
      </c>
      <c r="C35" s="2">
        <v>8642</v>
      </c>
      <c r="D35" s="2"/>
      <c r="E35" s="19" t="s">
        <v>99</v>
      </c>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3">
        <v>1</v>
      </c>
      <c r="AL35" s="19"/>
      <c r="AM35" s="19"/>
      <c r="AN35" s="19"/>
      <c r="AO35" s="19"/>
      <c r="AP35" s="19"/>
      <c r="AQ35" s="19"/>
      <c r="AR35" s="19"/>
      <c r="AS35" s="19"/>
      <c r="AT35" s="19"/>
      <c r="AU35" s="19"/>
      <c r="AV35" s="56">
        <f t="shared" si="0"/>
        <v>1</v>
      </c>
    </row>
    <row r="36" spans="1:48" x14ac:dyDescent="0.2">
      <c r="A36" s="1" t="s">
        <v>118</v>
      </c>
      <c r="B36" s="19" t="s">
        <v>117</v>
      </c>
      <c r="C36" s="2">
        <v>8689</v>
      </c>
      <c r="D36" s="2"/>
      <c r="E36" s="19" t="s">
        <v>294</v>
      </c>
      <c r="F36" s="19"/>
      <c r="G36" s="19"/>
      <c r="H36" s="19"/>
      <c r="I36" s="19"/>
      <c r="J36" s="19"/>
      <c r="K36" s="19">
        <v>1</v>
      </c>
      <c r="L36" s="19"/>
      <c r="M36" s="19"/>
      <c r="N36" s="19"/>
      <c r="O36" s="19"/>
      <c r="P36" s="19">
        <v>1</v>
      </c>
      <c r="Q36" s="19"/>
      <c r="R36" s="19"/>
      <c r="S36" s="19"/>
      <c r="T36" s="19"/>
      <c r="U36" s="19"/>
      <c r="V36" s="19"/>
      <c r="W36" s="19"/>
      <c r="X36" s="19"/>
      <c r="Y36" s="19"/>
      <c r="Z36" s="19"/>
      <c r="AA36" s="19"/>
      <c r="AB36" s="19"/>
      <c r="AC36" s="19"/>
      <c r="AD36" s="19"/>
      <c r="AE36" s="19"/>
      <c r="AF36" s="19"/>
      <c r="AG36" s="19"/>
      <c r="AH36" s="19"/>
      <c r="AI36" s="19"/>
      <c r="AJ36" s="19"/>
      <c r="AK36" s="3"/>
      <c r="AL36" s="19"/>
      <c r="AM36" s="19">
        <v>2</v>
      </c>
      <c r="AN36" s="19"/>
      <c r="AO36" s="19"/>
      <c r="AP36" s="19"/>
      <c r="AQ36" s="19"/>
      <c r="AR36" s="19"/>
      <c r="AS36" s="19"/>
      <c r="AT36" s="19"/>
      <c r="AU36" s="19"/>
      <c r="AV36" s="56">
        <f t="shared" si="0"/>
        <v>3</v>
      </c>
    </row>
    <row r="37" spans="1:48" x14ac:dyDescent="0.2">
      <c r="A37" s="1" t="s">
        <v>119</v>
      </c>
      <c r="B37" s="19" t="s">
        <v>117</v>
      </c>
      <c r="C37" s="2">
        <v>8689</v>
      </c>
      <c r="D37" s="2"/>
      <c r="E37" s="19" t="s">
        <v>295</v>
      </c>
      <c r="F37" s="19"/>
      <c r="G37" s="19"/>
      <c r="H37" s="19"/>
      <c r="I37" s="19"/>
      <c r="J37" s="19"/>
      <c r="K37" s="19"/>
      <c r="L37" s="19"/>
      <c r="M37" s="19"/>
      <c r="N37" s="19"/>
      <c r="O37" s="19"/>
      <c r="P37" s="19"/>
      <c r="Q37" s="19"/>
      <c r="R37" s="19"/>
      <c r="S37" s="19"/>
      <c r="T37" s="19"/>
      <c r="U37" s="19"/>
      <c r="V37" s="19"/>
      <c r="W37" s="19">
        <v>1</v>
      </c>
      <c r="X37" s="19">
        <v>2</v>
      </c>
      <c r="Y37" s="19"/>
      <c r="Z37" s="19"/>
      <c r="AA37" s="19"/>
      <c r="AB37" s="19"/>
      <c r="AC37" s="19"/>
      <c r="AD37" s="19"/>
      <c r="AE37" s="19"/>
      <c r="AF37" s="19"/>
      <c r="AG37" s="19"/>
      <c r="AH37" s="19">
        <v>1</v>
      </c>
      <c r="AI37" s="19"/>
      <c r="AJ37" s="19"/>
      <c r="AK37" s="3"/>
      <c r="AL37" s="19"/>
      <c r="AM37" s="19"/>
      <c r="AN37" s="19"/>
      <c r="AO37" s="19"/>
      <c r="AP37" s="19"/>
      <c r="AQ37" s="19"/>
      <c r="AR37" s="19"/>
      <c r="AS37" s="19"/>
      <c r="AT37" s="19"/>
      <c r="AU37" s="19"/>
      <c r="AV37" s="56">
        <f t="shared" si="0"/>
        <v>3</v>
      </c>
    </row>
    <row r="38" spans="1:48" x14ac:dyDescent="0.2">
      <c r="A38" s="1" t="s">
        <v>120</v>
      </c>
      <c r="B38" s="19" t="s">
        <v>117</v>
      </c>
      <c r="C38" s="2">
        <v>8717</v>
      </c>
      <c r="D38" s="2"/>
      <c r="E38" s="19" t="s">
        <v>294</v>
      </c>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3"/>
      <c r="AL38" s="19"/>
      <c r="AM38" s="19"/>
      <c r="AN38" s="19"/>
      <c r="AO38" s="19"/>
      <c r="AP38" s="19"/>
      <c r="AQ38" s="19"/>
      <c r="AR38" s="19"/>
      <c r="AS38" s="19"/>
      <c r="AT38" s="19"/>
      <c r="AU38" s="19"/>
      <c r="AV38" s="56">
        <f t="shared" si="0"/>
        <v>0</v>
      </c>
    </row>
    <row r="39" spans="1:48" x14ac:dyDescent="0.2">
      <c r="A39" s="1" t="s">
        <v>336</v>
      </c>
      <c r="B39" s="19" t="s">
        <v>117</v>
      </c>
      <c r="C39" s="2">
        <v>8744</v>
      </c>
      <c r="D39" s="2"/>
      <c r="E39" s="19" t="s">
        <v>294</v>
      </c>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3"/>
      <c r="AL39" s="19"/>
      <c r="AM39" s="19"/>
      <c r="AN39" s="19"/>
      <c r="AO39" s="19"/>
      <c r="AP39" s="19"/>
      <c r="AQ39" s="19"/>
      <c r="AR39" s="19"/>
      <c r="AS39" s="19"/>
      <c r="AT39" s="19"/>
      <c r="AU39" s="19"/>
      <c r="AV39" s="56">
        <f t="shared" si="0"/>
        <v>0</v>
      </c>
    </row>
    <row r="40" spans="1:48" x14ac:dyDescent="0.2">
      <c r="A40" s="1" t="s">
        <v>337</v>
      </c>
      <c r="B40" s="19" t="s">
        <v>121</v>
      </c>
      <c r="C40" s="2">
        <v>8856</v>
      </c>
      <c r="D40" s="2"/>
      <c r="E40" s="19" t="s">
        <v>330</v>
      </c>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3"/>
      <c r="AL40" s="19"/>
      <c r="AM40" s="19"/>
      <c r="AN40" s="19"/>
      <c r="AO40" s="19"/>
      <c r="AP40" s="19"/>
      <c r="AQ40" s="19"/>
      <c r="AR40" s="19"/>
      <c r="AS40" s="19"/>
      <c r="AT40" s="19"/>
      <c r="AU40" s="19"/>
      <c r="AV40" s="56">
        <f t="shared" ref="AV40:AV67" si="1">COUNT(F40:AU40)</f>
        <v>0</v>
      </c>
    </row>
    <row r="41" spans="1:48" x14ac:dyDescent="0.2">
      <c r="A41" s="1" t="s">
        <v>122</v>
      </c>
      <c r="B41" s="19" t="s">
        <v>121</v>
      </c>
      <c r="C41" s="2">
        <v>8856</v>
      </c>
      <c r="D41" s="2"/>
      <c r="E41" s="19" t="s">
        <v>330</v>
      </c>
      <c r="F41" s="19"/>
      <c r="G41" s="19"/>
      <c r="H41" s="19"/>
      <c r="I41" s="19"/>
      <c r="J41" s="19">
        <v>1</v>
      </c>
      <c r="K41" s="19"/>
      <c r="L41" s="19"/>
      <c r="M41" s="19">
        <v>3</v>
      </c>
      <c r="N41" s="19"/>
      <c r="O41" s="19">
        <v>1</v>
      </c>
      <c r="P41" s="19"/>
      <c r="Q41" s="19"/>
      <c r="R41" s="19"/>
      <c r="S41" s="19"/>
      <c r="T41" s="19"/>
      <c r="U41" s="19"/>
      <c r="V41" s="19"/>
      <c r="W41" s="19"/>
      <c r="X41" s="19">
        <v>1</v>
      </c>
      <c r="Y41" s="19"/>
      <c r="Z41" s="19"/>
      <c r="AA41" s="19"/>
      <c r="AB41" s="19"/>
      <c r="AC41" s="19"/>
      <c r="AD41" s="19"/>
      <c r="AE41" s="19"/>
      <c r="AF41" s="19"/>
      <c r="AG41" s="19"/>
      <c r="AH41" s="19"/>
      <c r="AI41" s="19">
        <v>3</v>
      </c>
      <c r="AJ41" s="19">
        <v>1</v>
      </c>
      <c r="AK41" s="3"/>
      <c r="AL41" s="19"/>
      <c r="AM41" s="19">
        <v>1</v>
      </c>
      <c r="AN41" s="19"/>
      <c r="AO41" s="19">
        <v>1</v>
      </c>
      <c r="AP41" s="19"/>
      <c r="AQ41" s="19"/>
      <c r="AR41" s="19"/>
      <c r="AS41" s="19"/>
      <c r="AT41" s="19"/>
      <c r="AU41" s="19">
        <v>1</v>
      </c>
      <c r="AV41" s="56">
        <f t="shared" si="1"/>
        <v>9</v>
      </c>
    </row>
    <row r="42" spans="1:48" x14ac:dyDescent="0.2">
      <c r="A42" s="1" t="s">
        <v>123</v>
      </c>
      <c r="B42" s="19" t="s">
        <v>121</v>
      </c>
      <c r="C42" s="2">
        <v>8856</v>
      </c>
      <c r="D42" s="2"/>
      <c r="E42" s="19" t="s">
        <v>327</v>
      </c>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3">
        <v>3</v>
      </c>
      <c r="AL42" s="19"/>
      <c r="AM42" s="19"/>
      <c r="AN42" s="19"/>
      <c r="AO42" s="19"/>
      <c r="AP42" s="19"/>
      <c r="AQ42" s="19"/>
      <c r="AR42" s="19"/>
      <c r="AS42" s="19"/>
      <c r="AT42" s="19"/>
      <c r="AU42" s="19"/>
      <c r="AV42" s="56">
        <f t="shared" si="1"/>
        <v>1</v>
      </c>
    </row>
    <row r="43" spans="1:48" x14ac:dyDescent="0.2">
      <c r="A43" s="1" t="s">
        <v>124</v>
      </c>
      <c r="B43" s="19" t="s">
        <v>121</v>
      </c>
      <c r="C43" s="2">
        <v>8856</v>
      </c>
      <c r="D43" s="2"/>
      <c r="E43" s="19" t="s">
        <v>330</v>
      </c>
      <c r="F43" s="19"/>
      <c r="G43" s="19"/>
      <c r="H43" s="19"/>
      <c r="I43" s="19"/>
      <c r="J43" s="19"/>
      <c r="K43" s="19"/>
      <c r="L43" s="19"/>
      <c r="M43" s="19">
        <v>1</v>
      </c>
      <c r="N43" s="19"/>
      <c r="O43" s="19"/>
      <c r="P43" s="19"/>
      <c r="Q43" s="19"/>
      <c r="R43" s="19"/>
      <c r="S43" s="19"/>
      <c r="T43" s="19"/>
      <c r="U43" s="19"/>
      <c r="V43" s="19"/>
      <c r="W43" s="19"/>
      <c r="X43" s="19"/>
      <c r="Y43" s="19"/>
      <c r="Z43" s="19"/>
      <c r="AA43" s="19"/>
      <c r="AB43" s="19"/>
      <c r="AC43" s="19"/>
      <c r="AD43" s="19"/>
      <c r="AE43" s="19"/>
      <c r="AF43" s="19"/>
      <c r="AG43" s="19"/>
      <c r="AH43" s="19"/>
      <c r="AI43" s="19">
        <v>1</v>
      </c>
      <c r="AJ43" s="19"/>
      <c r="AK43" s="3"/>
      <c r="AL43" s="19"/>
      <c r="AM43" s="19"/>
      <c r="AN43" s="19"/>
      <c r="AO43" s="19"/>
      <c r="AP43" s="19"/>
      <c r="AQ43" s="19"/>
      <c r="AR43" s="19"/>
      <c r="AS43" s="19"/>
      <c r="AT43" s="19"/>
      <c r="AU43" s="19"/>
      <c r="AV43" s="56">
        <f t="shared" si="1"/>
        <v>2</v>
      </c>
    </row>
    <row r="44" spans="1:48" x14ac:dyDescent="0.2">
      <c r="A44" s="1" t="s">
        <v>125</v>
      </c>
      <c r="B44" s="19" t="s">
        <v>121</v>
      </c>
      <c r="C44" s="2">
        <v>8856</v>
      </c>
      <c r="D44" s="2"/>
      <c r="E44" s="19" t="s">
        <v>327</v>
      </c>
      <c r="F44" s="19"/>
      <c r="G44" s="19"/>
      <c r="H44" s="19"/>
      <c r="I44" s="19"/>
      <c r="J44" s="19"/>
      <c r="K44" s="19"/>
      <c r="L44" s="19"/>
      <c r="M44" s="19">
        <v>1</v>
      </c>
      <c r="N44" s="19"/>
      <c r="O44" s="19"/>
      <c r="P44" s="19"/>
      <c r="Q44" s="19"/>
      <c r="R44" s="19"/>
      <c r="S44" s="19"/>
      <c r="T44" s="19"/>
      <c r="U44" s="19"/>
      <c r="V44" s="19"/>
      <c r="W44" s="19"/>
      <c r="X44" s="19"/>
      <c r="Y44" s="19"/>
      <c r="Z44" s="19"/>
      <c r="AA44" s="19"/>
      <c r="AB44" s="19"/>
      <c r="AC44" s="19"/>
      <c r="AD44" s="19"/>
      <c r="AE44" s="19"/>
      <c r="AF44" s="19"/>
      <c r="AG44" s="19"/>
      <c r="AH44" s="19"/>
      <c r="AI44" s="19"/>
      <c r="AJ44" s="19"/>
      <c r="AK44" s="3"/>
      <c r="AL44" s="19"/>
      <c r="AM44" s="19"/>
      <c r="AN44" s="19"/>
      <c r="AO44" s="19"/>
      <c r="AP44" s="19"/>
      <c r="AQ44" s="19"/>
      <c r="AR44" s="19"/>
      <c r="AS44" s="19"/>
      <c r="AT44" s="19"/>
      <c r="AU44" s="19"/>
      <c r="AV44" s="56">
        <f t="shared" si="1"/>
        <v>1</v>
      </c>
    </row>
    <row r="45" spans="1:48" x14ac:dyDescent="0.2">
      <c r="A45" s="1" t="s">
        <v>126</v>
      </c>
      <c r="B45" s="19" t="s">
        <v>121</v>
      </c>
      <c r="C45" s="2">
        <v>8856</v>
      </c>
      <c r="D45" s="2"/>
      <c r="E45" s="19" t="s">
        <v>327</v>
      </c>
      <c r="F45" s="19"/>
      <c r="G45" s="19"/>
      <c r="H45" s="19"/>
      <c r="I45" s="19"/>
      <c r="J45" s="19"/>
      <c r="K45" s="19"/>
      <c r="L45" s="19"/>
      <c r="M45" s="19"/>
      <c r="N45" s="19"/>
      <c r="O45" s="19"/>
      <c r="P45" s="19"/>
      <c r="Q45" s="19"/>
      <c r="R45" s="19"/>
      <c r="S45" s="19"/>
      <c r="T45" s="19">
        <v>1</v>
      </c>
      <c r="U45" s="19"/>
      <c r="V45" s="19"/>
      <c r="W45" s="19"/>
      <c r="X45" s="19"/>
      <c r="Y45" s="19"/>
      <c r="Z45" s="19"/>
      <c r="AA45" s="19"/>
      <c r="AB45" s="19"/>
      <c r="AC45" s="19"/>
      <c r="AD45" s="19"/>
      <c r="AE45" s="19"/>
      <c r="AF45" s="19"/>
      <c r="AG45" s="19"/>
      <c r="AH45" s="19"/>
      <c r="AI45" s="19"/>
      <c r="AJ45" s="19"/>
      <c r="AK45" s="3"/>
      <c r="AL45" s="19"/>
      <c r="AM45" s="19"/>
      <c r="AN45" s="19"/>
      <c r="AO45" s="19"/>
      <c r="AP45" s="19"/>
      <c r="AQ45" s="19"/>
      <c r="AR45" s="19"/>
      <c r="AS45" s="19"/>
      <c r="AT45" s="19"/>
      <c r="AU45" s="19"/>
      <c r="AV45" s="56">
        <f t="shared" si="1"/>
        <v>1</v>
      </c>
    </row>
    <row r="46" spans="1:48" x14ac:dyDescent="0.2">
      <c r="A46" s="1" t="s">
        <v>127</v>
      </c>
      <c r="B46" s="19" t="s">
        <v>121</v>
      </c>
      <c r="C46" s="2">
        <v>9536</v>
      </c>
      <c r="D46" s="2"/>
      <c r="E46" s="19" t="s">
        <v>327</v>
      </c>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3"/>
      <c r="AL46" s="19"/>
      <c r="AM46" s="19"/>
      <c r="AN46" s="19"/>
      <c r="AO46" s="19"/>
      <c r="AP46" s="19"/>
      <c r="AQ46" s="19"/>
      <c r="AR46" s="19"/>
      <c r="AS46" s="19"/>
      <c r="AT46" s="19"/>
      <c r="AU46" s="19"/>
      <c r="AV46" s="56">
        <f t="shared" si="1"/>
        <v>0</v>
      </c>
    </row>
    <row r="47" spans="1:48" x14ac:dyDescent="0.2">
      <c r="A47" s="1" t="s">
        <v>128</v>
      </c>
      <c r="B47" s="19" t="s">
        <v>121</v>
      </c>
      <c r="C47" s="2">
        <v>9280</v>
      </c>
      <c r="D47" s="2"/>
      <c r="E47" s="19" t="s">
        <v>327</v>
      </c>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3">
        <v>1</v>
      </c>
      <c r="AL47" s="19"/>
      <c r="AM47" s="19"/>
      <c r="AN47" s="19"/>
      <c r="AO47" s="19"/>
      <c r="AP47" s="19"/>
      <c r="AQ47" s="19"/>
      <c r="AR47" s="19"/>
      <c r="AS47" s="19"/>
      <c r="AT47" s="19"/>
      <c r="AU47" s="19"/>
      <c r="AV47" s="56">
        <f t="shared" si="1"/>
        <v>1</v>
      </c>
    </row>
    <row r="48" spans="1:48" x14ac:dyDescent="0.2">
      <c r="A48" s="1" t="s">
        <v>129</v>
      </c>
      <c r="B48" s="19" t="s">
        <v>129</v>
      </c>
      <c r="C48" s="2">
        <v>9947</v>
      </c>
      <c r="D48" s="2"/>
      <c r="E48" s="19" t="s">
        <v>294</v>
      </c>
      <c r="F48" s="19"/>
      <c r="G48" s="19"/>
      <c r="H48" s="19"/>
      <c r="I48" s="19"/>
      <c r="J48" s="19">
        <v>10</v>
      </c>
      <c r="K48" s="19">
        <v>13</v>
      </c>
      <c r="L48" s="19">
        <v>5</v>
      </c>
      <c r="M48" s="19">
        <v>32</v>
      </c>
      <c r="N48" s="19"/>
      <c r="O48" s="19"/>
      <c r="P48" s="19">
        <v>4</v>
      </c>
      <c r="Q48" s="19">
        <v>2</v>
      </c>
      <c r="R48" s="19"/>
      <c r="S48" s="19"/>
      <c r="T48" s="19"/>
      <c r="U48" s="19"/>
      <c r="V48" s="19"/>
      <c r="W48" s="19">
        <v>1</v>
      </c>
      <c r="X48" s="19"/>
      <c r="Y48" s="19"/>
      <c r="Z48" s="19">
        <v>1</v>
      </c>
      <c r="AA48" s="19"/>
      <c r="AB48" s="19"/>
      <c r="AC48" s="19"/>
      <c r="AD48" s="19">
        <v>2</v>
      </c>
      <c r="AE48" s="19"/>
      <c r="AF48" s="19"/>
      <c r="AG48" s="19"/>
      <c r="AH48" s="19">
        <v>11</v>
      </c>
      <c r="AI48" s="19">
        <v>0</v>
      </c>
      <c r="AJ48" s="19">
        <v>5</v>
      </c>
      <c r="AK48" s="3">
        <v>127</v>
      </c>
      <c r="AL48" s="19"/>
      <c r="AM48" s="19"/>
      <c r="AN48" s="19"/>
      <c r="AO48" s="19">
        <v>2</v>
      </c>
      <c r="AP48" s="19"/>
      <c r="AQ48" s="19"/>
      <c r="AR48" s="19"/>
      <c r="AS48" s="19"/>
      <c r="AT48" s="19"/>
      <c r="AU48" s="19"/>
      <c r="AV48" s="56">
        <f t="shared" si="1"/>
        <v>14</v>
      </c>
    </row>
    <row r="49" spans="1:48" x14ac:dyDescent="0.2">
      <c r="A49" s="1" t="s">
        <v>129</v>
      </c>
      <c r="B49" s="19" t="s">
        <v>129</v>
      </c>
      <c r="C49" s="2">
        <v>9947</v>
      </c>
      <c r="D49" s="2"/>
      <c r="E49" s="19" t="s">
        <v>295</v>
      </c>
      <c r="F49" s="19"/>
      <c r="G49" s="19"/>
      <c r="H49" s="19"/>
      <c r="I49" s="19"/>
      <c r="J49" s="19">
        <v>11</v>
      </c>
      <c r="K49" s="19">
        <v>33</v>
      </c>
      <c r="L49" s="19">
        <v>2</v>
      </c>
      <c r="M49" s="19">
        <v>23</v>
      </c>
      <c r="N49" s="19"/>
      <c r="O49" s="19"/>
      <c r="P49" s="19"/>
      <c r="Q49" s="19"/>
      <c r="R49" s="19"/>
      <c r="S49" s="19"/>
      <c r="T49" s="19"/>
      <c r="U49" s="19"/>
      <c r="V49" s="19"/>
      <c r="W49" s="19"/>
      <c r="X49" s="19"/>
      <c r="Y49" s="19">
        <v>1</v>
      </c>
      <c r="Z49" s="19"/>
      <c r="AA49" s="19"/>
      <c r="AB49" s="19"/>
      <c r="AC49" s="19"/>
      <c r="AD49" s="19"/>
      <c r="AE49" s="19"/>
      <c r="AF49" s="19"/>
      <c r="AG49" s="19"/>
      <c r="AH49" s="19">
        <v>3</v>
      </c>
      <c r="AI49" s="19">
        <v>3</v>
      </c>
      <c r="AJ49" s="19">
        <v>4</v>
      </c>
      <c r="AK49" s="3"/>
      <c r="AL49" s="19"/>
      <c r="AM49" s="19"/>
      <c r="AN49" s="19"/>
      <c r="AO49" s="19"/>
      <c r="AP49" s="19"/>
      <c r="AQ49" s="19"/>
      <c r="AR49" s="19"/>
      <c r="AS49" s="19"/>
      <c r="AT49" s="19"/>
      <c r="AU49" s="19"/>
      <c r="AV49" s="56">
        <f t="shared" si="1"/>
        <v>8</v>
      </c>
    </row>
    <row r="50" spans="1:48" ht="32" x14ac:dyDescent="0.2">
      <c r="A50" s="7" t="s">
        <v>342</v>
      </c>
      <c r="B50" s="19" t="s">
        <v>116</v>
      </c>
      <c r="C50" s="6">
        <v>6548</v>
      </c>
      <c r="D50" s="6"/>
      <c r="E50" s="19" t="s">
        <v>349</v>
      </c>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3"/>
      <c r="AL50" s="19"/>
      <c r="AM50" s="19"/>
      <c r="AN50" s="19"/>
      <c r="AO50" s="19"/>
      <c r="AP50" s="19"/>
      <c r="AQ50" s="19"/>
      <c r="AR50" s="19">
        <v>1</v>
      </c>
      <c r="AS50" s="19"/>
      <c r="AT50" s="19"/>
      <c r="AU50" s="19"/>
      <c r="AV50" s="56">
        <f t="shared" si="1"/>
        <v>1</v>
      </c>
    </row>
    <row r="51" spans="1:48" x14ac:dyDescent="0.2">
      <c r="A51" s="1" t="s">
        <v>132</v>
      </c>
      <c r="B51" s="19" t="s">
        <v>130</v>
      </c>
      <c r="C51" s="2"/>
      <c r="D51" s="2"/>
      <c r="E51" s="19" t="s">
        <v>92</v>
      </c>
      <c r="F51" s="19"/>
      <c r="G51" s="19"/>
      <c r="H51" s="19">
        <v>1</v>
      </c>
      <c r="I51" s="19"/>
      <c r="J51" s="19">
        <v>7</v>
      </c>
      <c r="K51" s="19"/>
      <c r="L51" s="19"/>
      <c r="M51" s="19">
        <v>3</v>
      </c>
      <c r="N51" s="19"/>
      <c r="O51" s="19"/>
      <c r="P51" s="19"/>
      <c r="Q51" s="19">
        <v>1</v>
      </c>
      <c r="R51" s="19"/>
      <c r="S51" s="19"/>
      <c r="T51" s="19"/>
      <c r="U51" s="19"/>
      <c r="V51" s="19"/>
      <c r="W51" s="19"/>
      <c r="X51" s="19">
        <v>4</v>
      </c>
      <c r="Y51" s="19"/>
      <c r="Z51" s="19"/>
      <c r="AA51" s="19"/>
      <c r="AB51" s="19">
        <v>1</v>
      </c>
      <c r="AC51" s="19"/>
      <c r="AD51" s="19"/>
      <c r="AE51" s="19">
        <v>5</v>
      </c>
      <c r="AF51" s="19">
        <v>2</v>
      </c>
      <c r="AG51" s="19"/>
      <c r="AH51" s="19">
        <v>16</v>
      </c>
      <c r="AI51" s="19">
        <v>9</v>
      </c>
      <c r="AJ51" s="19">
        <v>7</v>
      </c>
      <c r="AK51" s="3">
        <v>1</v>
      </c>
      <c r="AL51" s="19"/>
      <c r="AM51" s="19">
        <v>5</v>
      </c>
      <c r="AN51" s="19"/>
      <c r="AO51" s="19"/>
      <c r="AP51" s="19"/>
      <c r="AQ51" s="19"/>
      <c r="AR51" s="19">
        <v>2</v>
      </c>
      <c r="AS51" s="19"/>
      <c r="AT51" s="19"/>
      <c r="AU51" s="19"/>
      <c r="AV51" s="56">
        <f t="shared" si="1"/>
        <v>14</v>
      </c>
    </row>
    <row r="52" spans="1:48" x14ac:dyDescent="0.2">
      <c r="A52" s="1" t="s">
        <v>133</v>
      </c>
      <c r="B52" s="19" t="s">
        <v>130</v>
      </c>
      <c r="C52" s="2"/>
      <c r="D52" s="2"/>
      <c r="E52" s="19" t="s">
        <v>326</v>
      </c>
      <c r="F52" s="19"/>
      <c r="G52" s="19"/>
      <c r="H52" s="19">
        <v>1</v>
      </c>
      <c r="I52" s="19"/>
      <c r="J52" s="19">
        <v>21</v>
      </c>
      <c r="K52" s="19">
        <v>46</v>
      </c>
      <c r="L52" s="19">
        <v>3</v>
      </c>
      <c r="M52" s="19">
        <v>18</v>
      </c>
      <c r="N52" s="19">
        <v>2</v>
      </c>
      <c r="O52" s="19">
        <v>14</v>
      </c>
      <c r="P52" s="19">
        <v>19</v>
      </c>
      <c r="Q52" s="19">
        <v>3</v>
      </c>
      <c r="R52" s="19"/>
      <c r="S52" s="19">
        <v>3</v>
      </c>
      <c r="T52" s="19">
        <v>5</v>
      </c>
      <c r="U52" s="19"/>
      <c r="V52" s="19"/>
      <c r="W52" s="19">
        <v>7</v>
      </c>
      <c r="X52" s="19"/>
      <c r="Y52" s="19">
        <v>2</v>
      </c>
      <c r="Z52" s="19">
        <v>6</v>
      </c>
      <c r="AA52" s="19"/>
      <c r="AB52" s="19"/>
      <c r="AC52" s="19"/>
      <c r="AD52" s="19">
        <v>2</v>
      </c>
      <c r="AE52" s="19">
        <v>3</v>
      </c>
      <c r="AF52" s="19">
        <v>2</v>
      </c>
      <c r="AG52" s="19">
        <v>3</v>
      </c>
      <c r="AH52" s="19">
        <v>35</v>
      </c>
      <c r="AI52" s="19">
        <v>17</v>
      </c>
      <c r="AJ52" s="19">
        <v>29</v>
      </c>
      <c r="AK52" s="3">
        <v>82</v>
      </c>
      <c r="AL52" s="19"/>
      <c r="AM52" s="19">
        <v>5</v>
      </c>
      <c r="AN52" s="19">
        <v>12</v>
      </c>
      <c r="AO52" s="19"/>
      <c r="AP52" s="19"/>
      <c r="AQ52" s="19"/>
      <c r="AR52" s="19">
        <v>7</v>
      </c>
      <c r="AS52" s="19"/>
      <c r="AT52" s="19"/>
      <c r="AU52" s="19"/>
      <c r="AV52" s="56">
        <f t="shared" si="1"/>
        <v>25</v>
      </c>
    </row>
    <row r="53" spans="1:48" x14ac:dyDescent="0.2">
      <c r="A53" s="1" t="s">
        <v>348</v>
      </c>
      <c r="B53" s="19" t="s">
        <v>130</v>
      </c>
      <c r="C53" s="2"/>
      <c r="D53" s="2"/>
      <c r="E53" s="19" t="s">
        <v>99</v>
      </c>
      <c r="F53" s="19"/>
      <c r="G53" s="19"/>
      <c r="H53" s="19"/>
      <c r="I53" s="19"/>
      <c r="J53" s="19"/>
      <c r="K53" s="19"/>
      <c r="L53" s="19"/>
      <c r="M53" s="19">
        <v>4</v>
      </c>
      <c r="N53" s="19">
        <v>1</v>
      </c>
      <c r="O53" s="19"/>
      <c r="P53" s="19">
        <v>3</v>
      </c>
      <c r="Q53" s="19"/>
      <c r="R53" s="19"/>
      <c r="S53" s="19"/>
      <c r="T53" s="19">
        <v>1</v>
      </c>
      <c r="U53" s="19">
        <v>1</v>
      </c>
      <c r="V53" s="19"/>
      <c r="W53" s="19"/>
      <c r="X53" s="19"/>
      <c r="Y53" s="19"/>
      <c r="Z53" s="19"/>
      <c r="AA53" s="19"/>
      <c r="AB53" s="19"/>
      <c r="AC53" s="19"/>
      <c r="AD53" s="19"/>
      <c r="AE53" s="19"/>
      <c r="AF53" s="19"/>
      <c r="AG53" s="19"/>
      <c r="AH53" s="19"/>
      <c r="AI53" s="19"/>
      <c r="AJ53" s="19"/>
      <c r="AK53" s="3">
        <v>10</v>
      </c>
      <c r="AL53" s="19"/>
      <c r="AM53" s="19"/>
      <c r="AN53" s="19"/>
      <c r="AO53" s="19"/>
      <c r="AP53" s="19"/>
      <c r="AQ53" s="19"/>
      <c r="AR53" s="19"/>
      <c r="AS53" s="19"/>
      <c r="AT53" s="19"/>
      <c r="AU53" s="19">
        <v>3</v>
      </c>
      <c r="AV53" s="56">
        <f t="shared" si="1"/>
        <v>7</v>
      </c>
    </row>
    <row r="54" spans="1:48" x14ac:dyDescent="0.2">
      <c r="A54" s="1" t="s">
        <v>350</v>
      </c>
      <c r="B54" s="19" t="s">
        <v>130</v>
      </c>
      <c r="C54" s="2"/>
      <c r="D54" s="2"/>
      <c r="E54" s="19" t="s">
        <v>99</v>
      </c>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3">
        <v>8</v>
      </c>
      <c r="AL54" s="19"/>
      <c r="AM54" s="19">
        <v>1</v>
      </c>
      <c r="AN54" s="19"/>
      <c r="AO54" s="19"/>
      <c r="AP54" s="19"/>
      <c r="AQ54" s="19"/>
      <c r="AR54" s="19"/>
      <c r="AS54" s="19"/>
      <c r="AT54" s="19"/>
      <c r="AU54" s="19"/>
      <c r="AV54" s="56">
        <f t="shared" si="1"/>
        <v>2</v>
      </c>
    </row>
    <row r="55" spans="1:48" x14ac:dyDescent="0.2">
      <c r="A55" s="1" t="s">
        <v>313</v>
      </c>
      <c r="B55" s="19" t="s">
        <v>130</v>
      </c>
      <c r="C55" s="2"/>
      <c r="D55" s="2" t="s">
        <v>345</v>
      </c>
      <c r="E55" s="19" t="s">
        <v>94</v>
      </c>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3"/>
      <c r="AL55" s="19"/>
      <c r="AM55" s="19"/>
      <c r="AN55" s="19"/>
      <c r="AO55" s="19"/>
      <c r="AP55" s="19"/>
      <c r="AQ55" s="19"/>
      <c r="AR55" s="19"/>
      <c r="AS55" s="19"/>
      <c r="AT55" s="19"/>
      <c r="AU55" s="19"/>
      <c r="AV55" s="56">
        <f t="shared" si="1"/>
        <v>0</v>
      </c>
    </row>
    <row r="56" spans="1:48" x14ac:dyDescent="0.2">
      <c r="A56" s="1" t="s">
        <v>314</v>
      </c>
      <c r="B56" s="19" t="s">
        <v>130</v>
      </c>
      <c r="C56" s="2"/>
      <c r="D56" s="19" t="s">
        <v>131</v>
      </c>
      <c r="E56" s="19" t="s">
        <v>94</v>
      </c>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3"/>
      <c r="AL56" s="19"/>
      <c r="AM56" s="19"/>
      <c r="AN56" s="19"/>
      <c r="AO56" s="19"/>
      <c r="AP56" s="19"/>
      <c r="AQ56" s="19"/>
      <c r="AR56" s="19"/>
      <c r="AS56" s="19"/>
      <c r="AT56" s="19"/>
      <c r="AU56" s="19"/>
      <c r="AV56" s="56">
        <f t="shared" si="1"/>
        <v>0</v>
      </c>
    </row>
    <row r="57" spans="1:48" x14ac:dyDescent="0.2">
      <c r="A57" s="1" t="s">
        <v>315</v>
      </c>
      <c r="B57" s="19" t="s">
        <v>130</v>
      </c>
      <c r="C57" s="2"/>
      <c r="D57" s="28" t="s">
        <v>333</v>
      </c>
      <c r="E57" s="19" t="s">
        <v>94</v>
      </c>
      <c r="F57" s="19"/>
      <c r="G57" s="19"/>
      <c r="H57" s="19">
        <v>8</v>
      </c>
      <c r="I57" s="19"/>
      <c r="J57" s="19">
        <v>7</v>
      </c>
      <c r="K57" s="19"/>
      <c r="L57" s="19">
        <v>5</v>
      </c>
      <c r="M57" s="19">
        <v>33</v>
      </c>
      <c r="N57" s="19">
        <v>4</v>
      </c>
      <c r="O57" s="19"/>
      <c r="P57" s="19">
        <v>25</v>
      </c>
      <c r="Q57" s="19">
        <v>12</v>
      </c>
      <c r="R57" s="19">
        <v>3</v>
      </c>
      <c r="S57" s="19">
        <v>4</v>
      </c>
      <c r="T57" s="19">
        <v>19</v>
      </c>
      <c r="U57" s="19">
        <v>17</v>
      </c>
      <c r="V57" s="19"/>
      <c r="W57" s="19">
        <v>26</v>
      </c>
      <c r="X57" s="19">
        <v>6</v>
      </c>
      <c r="Y57" s="19">
        <v>5</v>
      </c>
      <c r="Z57" s="19">
        <v>2</v>
      </c>
      <c r="AA57" s="19"/>
      <c r="AB57" s="19">
        <v>14</v>
      </c>
      <c r="AC57" s="19"/>
      <c r="AD57" s="19">
        <v>8</v>
      </c>
      <c r="AE57" s="19">
        <v>16</v>
      </c>
      <c r="AF57" s="19">
        <v>5</v>
      </c>
      <c r="AG57" s="19">
        <v>2</v>
      </c>
      <c r="AH57" s="19">
        <v>150</v>
      </c>
      <c r="AI57" s="19">
        <v>3</v>
      </c>
      <c r="AJ57" s="19">
        <v>77</v>
      </c>
      <c r="AK57" s="3">
        <v>50</v>
      </c>
      <c r="AL57" s="19"/>
      <c r="AM57" s="19">
        <v>29</v>
      </c>
      <c r="AN57" s="19"/>
      <c r="AO57" s="19">
        <v>9</v>
      </c>
      <c r="AP57" s="19">
        <v>3</v>
      </c>
      <c r="AQ57" s="19"/>
      <c r="AR57" s="19">
        <v>15</v>
      </c>
      <c r="AS57" s="19"/>
      <c r="AT57" s="19"/>
      <c r="AU57" s="19">
        <v>25</v>
      </c>
      <c r="AV57" s="56">
        <f t="shared" si="1"/>
        <v>29</v>
      </c>
    </row>
    <row r="58" spans="1:48" x14ac:dyDescent="0.2">
      <c r="A58" s="1" t="s">
        <v>316</v>
      </c>
      <c r="B58" s="19" t="s">
        <v>130</v>
      </c>
      <c r="C58" s="2"/>
      <c r="D58" s="19" t="s">
        <v>134</v>
      </c>
      <c r="E58" s="19" t="s">
        <v>94</v>
      </c>
      <c r="F58" s="19"/>
      <c r="G58" s="19"/>
      <c r="H58" s="19"/>
      <c r="I58" s="19"/>
      <c r="J58" s="19"/>
      <c r="K58" s="19"/>
      <c r="L58" s="19"/>
      <c r="M58" s="19">
        <v>2</v>
      </c>
      <c r="N58" s="19"/>
      <c r="O58" s="19"/>
      <c r="P58" s="19"/>
      <c r="Q58" s="19"/>
      <c r="R58" s="19"/>
      <c r="S58" s="19"/>
      <c r="T58" s="19"/>
      <c r="U58" s="19"/>
      <c r="V58" s="19"/>
      <c r="W58" s="19"/>
      <c r="X58" s="19"/>
      <c r="Y58" s="19"/>
      <c r="Z58" s="19"/>
      <c r="AA58" s="19"/>
      <c r="AB58" s="19"/>
      <c r="AC58" s="19"/>
      <c r="AD58" s="19"/>
      <c r="AE58" s="19"/>
      <c r="AF58" s="19"/>
      <c r="AG58" s="19"/>
      <c r="AH58" s="19"/>
      <c r="AI58" s="19"/>
      <c r="AJ58" s="19"/>
      <c r="AK58" s="3">
        <v>1</v>
      </c>
      <c r="AL58" s="19"/>
      <c r="AM58" s="19"/>
      <c r="AN58" s="19"/>
      <c r="AO58" s="19"/>
      <c r="AP58" s="19"/>
      <c r="AQ58" s="19"/>
      <c r="AR58" s="19"/>
      <c r="AS58" s="19"/>
      <c r="AT58" s="19"/>
      <c r="AU58" s="19"/>
      <c r="AV58" s="56">
        <f t="shared" si="1"/>
        <v>2</v>
      </c>
    </row>
    <row r="59" spans="1:48" x14ac:dyDescent="0.2">
      <c r="A59" s="1" t="s">
        <v>317</v>
      </c>
      <c r="B59" s="19" t="s">
        <v>130</v>
      </c>
      <c r="C59" s="2"/>
      <c r="D59" s="19" t="s">
        <v>332</v>
      </c>
      <c r="E59" s="19" t="s">
        <v>94</v>
      </c>
      <c r="F59" s="19"/>
      <c r="G59" s="19"/>
      <c r="H59" s="19"/>
      <c r="I59" s="19"/>
      <c r="J59" s="19"/>
      <c r="K59" s="19"/>
      <c r="L59" s="19"/>
      <c r="M59" s="19"/>
      <c r="N59" s="19"/>
      <c r="O59" s="19"/>
      <c r="P59" s="19">
        <v>15</v>
      </c>
      <c r="Q59" s="19"/>
      <c r="R59" s="19"/>
      <c r="S59" s="19"/>
      <c r="T59" s="19">
        <v>7</v>
      </c>
      <c r="U59" s="19"/>
      <c r="V59" s="19"/>
      <c r="W59" s="19"/>
      <c r="X59" s="19"/>
      <c r="Y59" s="19"/>
      <c r="Z59" s="19"/>
      <c r="AA59" s="19"/>
      <c r="AB59" s="19"/>
      <c r="AC59" s="19"/>
      <c r="AD59" s="19"/>
      <c r="AE59" s="19"/>
      <c r="AF59" s="19"/>
      <c r="AG59" s="19"/>
      <c r="AH59" s="19"/>
      <c r="AI59" s="19"/>
      <c r="AJ59" s="19">
        <v>13</v>
      </c>
      <c r="AK59" s="3">
        <v>1</v>
      </c>
      <c r="AL59" s="19"/>
      <c r="AM59" s="19">
        <v>1</v>
      </c>
      <c r="AN59" s="19"/>
      <c r="AO59" s="19"/>
      <c r="AP59" s="19"/>
      <c r="AQ59" s="19"/>
      <c r="AR59" s="19">
        <v>1</v>
      </c>
      <c r="AS59" s="19"/>
      <c r="AT59" s="19"/>
      <c r="AU59" s="19"/>
      <c r="AV59" s="56">
        <f t="shared" si="1"/>
        <v>6</v>
      </c>
    </row>
    <row r="60" spans="1:48" x14ac:dyDescent="0.2">
      <c r="A60" s="1" t="s">
        <v>318</v>
      </c>
      <c r="B60" s="19" t="s">
        <v>130</v>
      </c>
      <c r="C60" s="2"/>
      <c r="D60" s="19" t="s">
        <v>344</v>
      </c>
      <c r="E60" s="19" t="s">
        <v>135</v>
      </c>
      <c r="F60" s="19"/>
      <c r="G60" s="19"/>
      <c r="H60" s="19"/>
      <c r="I60" s="19"/>
      <c r="J60" s="19"/>
      <c r="K60" s="19"/>
      <c r="L60" s="19"/>
      <c r="M60" s="19"/>
      <c r="N60" s="19"/>
      <c r="O60" s="19">
        <v>1</v>
      </c>
      <c r="P60" s="19">
        <v>1</v>
      </c>
      <c r="Q60" s="19"/>
      <c r="R60" s="19"/>
      <c r="S60" s="19"/>
      <c r="T60" s="19">
        <v>1</v>
      </c>
      <c r="U60" s="19"/>
      <c r="V60" s="19"/>
      <c r="W60" s="19"/>
      <c r="X60" s="19"/>
      <c r="Y60" s="19"/>
      <c r="Z60" s="19"/>
      <c r="AA60" s="19"/>
      <c r="AB60" s="19"/>
      <c r="AC60" s="19"/>
      <c r="AD60" s="19"/>
      <c r="AE60" s="19"/>
      <c r="AF60" s="19"/>
      <c r="AG60" s="19"/>
      <c r="AH60" s="19"/>
      <c r="AI60" s="19"/>
      <c r="AJ60" s="19">
        <v>1</v>
      </c>
      <c r="AK60" s="3">
        <v>2</v>
      </c>
      <c r="AL60" s="19"/>
      <c r="AM60" s="19"/>
      <c r="AN60" s="19">
        <v>1</v>
      </c>
      <c r="AO60" s="19"/>
      <c r="AP60" s="19"/>
      <c r="AQ60" s="19"/>
      <c r="AR60" s="19"/>
      <c r="AS60" s="19"/>
      <c r="AT60" s="19"/>
      <c r="AU60" s="19"/>
      <c r="AV60" s="56">
        <f t="shared" si="1"/>
        <v>6</v>
      </c>
    </row>
    <row r="61" spans="1:48" x14ac:dyDescent="0.2">
      <c r="A61" s="1" t="s">
        <v>319</v>
      </c>
      <c r="B61" s="19" t="s">
        <v>130</v>
      </c>
      <c r="C61" s="2"/>
      <c r="D61" s="19" t="s">
        <v>136</v>
      </c>
      <c r="E61" s="19" t="s">
        <v>137</v>
      </c>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3">
        <v>1</v>
      </c>
      <c r="AL61" s="19"/>
      <c r="AM61" s="19"/>
      <c r="AN61" s="19"/>
      <c r="AO61" s="19"/>
      <c r="AP61" s="19"/>
      <c r="AQ61" s="19"/>
      <c r="AR61" s="19"/>
      <c r="AS61" s="19"/>
      <c r="AT61" s="19"/>
      <c r="AU61" s="19"/>
      <c r="AV61" s="56">
        <f t="shared" si="1"/>
        <v>1</v>
      </c>
    </row>
    <row r="62" spans="1:48" x14ac:dyDescent="0.2">
      <c r="A62" s="1" t="s">
        <v>320</v>
      </c>
      <c r="B62" s="19" t="s">
        <v>130</v>
      </c>
      <c r="C62" s="2"/>
      <c r="D62" s="19" t="s">
        <v>138</v>
      </c>
      <c r="E62" s="19" t="s">
        <v>139</v>
      </c>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3"/>
      <c r="AL62" s="19"/>
      <c r="AM62" s="19"/>
      <c r="AN62" s="19"/>
      <c r="AO62" s="19"/>
      <c r="AP62" s="19"/>
      <c r="AQ62" s="19"/>
      <c r="AR62" s="19"/>
      <c r="AS62" s="19"/>
      <c r="AT62" s="19"/>
      <c r="AU62" s="19"/>
      <c r="AV62" s="56">
        <f t="shared" si="1"/>
        <v>0</v>
      </c>
    </row>
    <row r="63" spans="1:48" x14ac:dyDescent="0.2">
      <c r="A63" s="1" t="s">
        <v>321</v>
      </c>
      <c r="B63" s="19" t="s">
        <v>130</v>
      </c>
      <c r="C63" s="2"/>
      <c r="D63" s="19" t="s">
        <v>140</v>
      </c>
      <c r="E63" s="19" t="s">
        <v>94</v>
      </c>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3"/>
      <c r="AL63" s="19"/>
      <c r="AM63" s="19"/>
      <c r="AN63" s="19"/>
      <c r="AO63" s="19"/>
      <c r="AP63" s="19"/>
      <c r="AQ63" s="19"/>
      <c r="AR63" s="19"/>
      <c r="AS63" s="19"/>
      <c r="AT63" s="19"/>
      <c r="AU63" s="19"/>
      <c r="AV63" s="56">
        <f t="shared" si="1"/>
        <v>0</v>
      </c>
    </row>
    <row r="64" spans="1:48" x14ac:dyDescent="0.2">
      <c r="A64" s="1" t="s">
        <v>322</v>
      </c>
      <c r="B64" s="19" t="s">
        <v>130</v>
      </c>
      <c r="C64" s="2"/>
      <c r="D64" s="19" t="s">
        <v>141</v>
      </c>
      <c r="E64" s="19" t="s">
        <v>94</v>
      </c>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3"/>
      <c r="AL64" s="19"/>
      <c r="AM64" s="19"/>
      <c r="AN64" s="19"/>
      <c r="AO64" s="19"/>
      <c r="AP64" s="19"/>
      <c r="AQ64" s="19"/>
      <c r="AR64" s="19"/>
      <c r="AS64" s="19"/>
      <c r="AT64" s="19"/>
      <c r="AU64" s="19"/>
      <c r="AV64" s="56">
        <f t="shared" si="1"/>
        <v>0</v>
      </c>
    </row>
    <row r="65" spans="1:48" x14ac:dyDescent="0.2">
      <c r="A65" s="1" t="s">
        <v>323</v>
      </c>
      <c r="B65" s="19" t="s">
        <v>130</v>
      </c>
      <c r="C65" s="2"/>
      <c r="D65" s="19" t="s">
        <v>277</v>
      </c>
      <c r="E65" s="19" t="s">
        <v>94</v>
      </c>
      <c r="F65" s="19"/>
      <c r="G65" s="19"/>
      <c r="H65" s="19"/>
      <c r="I65" s="19"/>
      <c r="J65" s="19"/>
      <c r="K65" s="19"/>
      <c r="L65" s="19"/>
      <c r="M65" s="19"/>
      <c r="N65" s="19"/>
      <c r="O65" s="19"/>
      <c r="P65" s="19">
        <v>6</v>
      </c>
      <c r="Q65" s="19"/>
      <c r="R65" s="19"/>
      <c r="S65" s="19"/>
      <c r="T65" s="19"/>
      <c r="U65" s="19"/>
      <c r="V65" s="19"/>
      <c r="W65" s="19"/>
      <c r="X65" s="19"/>
      <c r="Y65" s="19"/>
      <c r="Z65" s="19"/>
      <c r="AA65" s="19"/>
      <c r="AB65" s="19"/>
      <c r="AC65" s="19"/>
      <c r="AD65" s="19"/>
      <c r="AE65" s="19"/>
      <c r="AF65" s="19"/>
      <c r="AG65" s="19"/>
      <c r="AH65" s="19"/>
      <c r="AI65" s="19"/>
      <c r="AJ65" s="19">
        <v>2</v>
      </c>
      <c r="AK65" s="3">
        <v>10</v>
      </c>
      <c r="AL65" s="19"/>
      <c r="AM65" s="19"/>
      <c r="AN65" s="19"/>
      <c r="AO65" s="19"/>
      <c r="AP65" s="19"/>
      <c r="AQ65" s="19"/>
      <c r="AR65" s="19"/>
      <c r="AS65" s="19"/>
      <c r="AT65" s="19"/>
      <c r="AU65" s="19"/>
      <c r="AV65" s="56">
        <f t="shared" si="1"/>
        <v>3</v>
      </c>
    </row>
    <row r="66" spans="1:48" x14ac:dyDescent="0.2">
      <c r="A66" s="1" t="s">
        <v>324</v>
      </c>
      <c r="B66" s="19" t="s">
        <v>130</v>
      </c>
      <c r="C66" s="2"/>
      <c r="D66" s="19" t="s">
        <v>343</v>
      </c>
      <c r="E66" s="19" t="s">
        <v>142</v>
      </c>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v>4</v>
      </c>
      <c r="AF66" s="19"/>
      <c r="AG66" s="19"/>
      <c r="AH66" s="19"/>
      <c r="AI66" s="19"/>
      <c r="AJ66" s="19"/>
      <c r="AK66" s="3"/>
      <c r="AL66" s="19"/>
      <c r="AM66" s="19"/>
      <c r="AN66" s="19"/>
      <c r="AO66" s="19"/>
      <c r="AP66" s="19"/>
      <c r="AQ66" s="19"/>
      <c r="AR66" s="19"/>
      <c r="AS66" s="19"/>
      <c r="AT66" s="19"/>
      <c r="AU66" s="19"/>
      <c r="AV66" s="56">
        <f t="shared" si="1"/>
        <v>1</v>
      </c>
    </row>
    <row r="67" spans="1:48" x14ac:dyDescent="0.2">
      <c r="A67" s="1" t="s">
        <v>325</v>
      </c>
      <c r="B67" s="19" t="s">
        <v>130</v>
      </c>
      <c r="C67" s="2"/>
      <c r="D67" s="19" t="s">
        <v>143</v>
      </c>
      <c r="E67" s="19" t="s">
        <v>94</v>
      </c>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3"/>
      <c r="AL67" s="19"/>
      <c r="AM67" s="19"/>
      <c r="AN67" s="19"/>
      <c r="AO67" s="19"/>
      <c r="AP67" s="19"/>
      <c r="AQ67" s="19"/>
      <c r="AR67" s="19"/>
      <c r="AS67" s="19"/>
      <c r="AT67" s="19"/>
      <c r="AU67" s="19"/>
      <c r="AV67" s="56">
        <f t="shared" si="1"/>
        <v>0</v>
      </c>
    </row>
  </sheetData>
  <mergeCells count="1">
    <mergeCell ref="A1:D5"/>
  </mergeCells>
  <pageMargins left="0.23622047244094491" right="0.23622047244094491" top="0.74803149606299213" bottom="0.74803149606299213" header="0.31496062992125984" footer="0.31496062992125984"/>
  <pageSetup paperSize="8" scale="48" fitToHeight="0" orientation="landscape"/>
  <headerFooter>
    <oddHeader>&amp;LLeslie Bode&amp;CKHIV Master Data for Analysis&amp;R01/11/2016</oddHead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H67"/>
  <sheetViews>
    <sheetView tabSelected="1" workbookViewId="0">
      <selection activeCell="A54" sqref="A54"/>
    </sheetView>
  </sheetViews>
  <sheetFormatPr baseColWidth="10" defaultColWidth="8.83203125" defaultRowHeight="15" x14ac:dyDescent="0.2"/>
  <cols>
    <col min="1" max="1" width="35.1640625" bestFit="1" customWidth="1"/>
    <col min="2" max="2" width="17.83203125" bestFit="1" customWidth="1"/>
    <col min="3" max="3" width="13.83203125" bestFit="1" customWidth="1"/>
    <col min="4" max="4" width="17.83203125" customWidth="1"/>
    <col min="5" max="5" width="17.33203125" style="30" customWidth="1"/>
    <col min="6" max="6" width="6.83203125" bestFit="1" customWidth="1"/>
    <col min="8" max="8" width="6.83203125" bestFit="1" customWidth="1"/>
    <col min="9" max="11" width="5.1640625" bestFit="1" customWidth="1"/>
    <col min="12" max="12" width="8.5" bestFit="1" customWidth="1"/>
    <col min="13" max="14" width="5" bestFit="1" customWidth="1"/>
    <col min="15" max="15" width="8.1640625" bestFit="1" customWidth="1"/>
    <col min="16" max="17" width="5.5" bestFit="1" customWidth="1"/>
    <col min="18" max="18" width="6.83203125" bestFit="1" customWidth="1"/>
    <col min="19" max="20" width="5.5" bestFit="1" customWidth="1"/>
    <col min="21" max="21" width="8.1640625" bestFit="1" customWidth="1"/>
    <col min="22" max="22" width="5.5" bestFit="1" customWidth="1"/>
    <col min="23" max="23" width="7.83203125" bestFit="1" customWidth="1"/>
    <col min="24" max="24" width="5.83203125" bestFit="1" customWidth="1"/>
    <col min="25" max="25" width="5.5" bestFit="1" customWidth="1"/>
    <col min="26" max="26" width="6.1640625" bestFit="1" customWidth="1"/>
    <col min="27" max="27" width="5.5" bestFit="1" customWidth="1"/>
    <col min="28" max="28" width="8" bestFit="1" customWidth="1"/>
    <col min="29" max="29" width="7.5" bestFit="1" customWidth="1"/>
    <col min="30" max="31" width="8.1640625" bestFit="1" customWidth="1"/>
    <col min="32" max="32" width="6.1640625" bestFit="1" customWidth="1"/>
    <col min="33" max="33" width="8.6640625" bestFit="1" customWidth="1"/>
    <col min="34" max="34" width="6.1640625" bestFit="1" customWidth="1"/>
    <col min="35" max="35" width="6.83203125" bestFit="1" customWidth="1"/>
    <col min="36" max="36" width="5.1640625" bestFit="1" customWidth="1"/>
    <col min="37" max="37" width="5.83203125" bestFit="1" customWidth="1"/>
    <col min="38" max="38" width="8.5" bestFit="1" customWidth="1"/>
    <col min="46" max="46" width="5.83203125" bestFit="1" customWidth="1"/>
    <col min="47" max="47" width="9" bestFit="1" customWidth="1"/>
    <col min="48" max="48" width="5.5" bestFit="1" customWidth="1"/>
    <col min="49" max="49" width="9" bestFit="1" customWidth="1"/>
    <col min="50" max="50" width="5.5" bestFit="1" customWidth="1"/>
    <col min="51" max="51" width="8.6640625" bestFit="1" customWidth="1"/>
    <col min="52" max="52" width="6.5" bestFit="1" customWidth="1"/>
    <col min="53" max="53" width="7.1640625" bestFit="1" customWidth="1"/>
    <col min="54" max="54" width="6.1640625" bestFit="1" customWidth="1"/>
    <col min="55" max="55" width="8.5" bestFit="1" customWidth="1"/>
    <col min="59" max="59" width="7.1640625" bestFit="1" customWidth="1"/>
    <col min="60" max="60" width="8.83203125" style="56"/>
  </cols>
  <sheetData>
    <row r="1" spans="1:60" x14ac:dyDescent="0.2">
      <c r="A1" s="62" t="s">
        <v>290</v>
      </c>
      <c r="B1" s="64"/>
      <c r="C1" s="64"/>
      <c r="D1" s="64"/>
      <c r="E1" s="38" t="s">
        <v>0</v>
      </c>
      <c r="F1" s="25" t="s">
        <v>144</v>
      </c>
      <c r="G1" s="25" t="s">
        <v>144</v>
      </c>
      <c r="H1" s="25" t="s">
        <v>144</v>
      </c>
      <c r="I1" s="25" t="s">
        <v>144</v>
      </c>
      <c r="J1" s="25" t="s">
        <v>144</v>
      </c>
      <c r="K1" s="25" t="s">
        <v>144</v>
      </c>
      <c r="L1" s="25" t="s">
        <v>144</v>
      </c>
      <c r="M1" s="25" t="s">
        <v>144</v>
      </c>
      <c r="N1" s="25" t="s">
        <v>144</v>
      </c>
      <c r="O1" s="25" t="s">
        <v>144</v>
      </c>
      <c r="P1" s="25" t="s">
        <v>144</v>
      </c>
      <c r="Q1" s="25" t="s">
        <v>144</v>
      </c>
      <c r="R1" s="25" t="s">
        <v>144</v>
      </c>
      <c r="S1" s="25" t="s">
        <v>144</v>
      </c>
      <c r="T1" s="25" t="s">
        <v>144</v>
      </c>
      <c r="U1" s="25" t="s">
        <v>144</v>
      </c>
      <c r="V1" s="25" t="s">
        <v>144</v>
      </c>
      <c r="W1" s="25" t="s">
        <v>144</v>
      </c>
      <c r="X1" s="25" t="s">
        <v>144</v>
      </c>
      <c r="Y1" s="25" t="s">
        <v>144</v>
      </c>
      <c r="Z1" s="25" t="s">
        <v>144</v>
      </c>
      <c r="AA1" s="25" t="s">
        <v>144</v>
      </c>
      <c r="AB1" s="25" t="s">
        <v>144</v>
      </c>
      <c r="AC1" s="25" t="s">
        <v>144</v>
      </c>
      <c r="AD1" s="25" t="s">
        <v>144</v>
      </c>
      <c r="AE1" s="25" t="s">
        <v>144</v>
      </c>
      <c r="AF1" s="25" t="s">
        <v>144</v>
      </c>
      <c r="AG1" s="25" t="s">
        <v>144</v>
      </c>
      <c r="AH1" s="25" t="s">
        <v>144</v>
      </c>
      <c r="AI1" s="25" t="s">
        <v>144</v>
      </c>
      <c r="AJ1" s="25" t="s">
        <v>144</v>
      </c>
      <c r="AK1" s="25" t="s">
        <v>144</v>
      </c>
      <c r="AL1" s="25" t="s">
        <v>144</v>
      </c>
      <c r="AM1" s="25" t="s">
        <v>144</v>
      </c>
      <c r="AN1" s="25" t="s">
        <v>144</v>
      </c>
      <c r="AO1" s="25" t="s">
        <v>144</v>
      </c>
      <c r="AP1" s="25" t="s">
        <v>144</v>
      </c>
      <c r="AQ1" s="25" t="s">
        <v>144</v>
      </c>
      <c r="AR1" s="25" t="s">
        <v>144</v>
      </c>
      <c r="AS1" s="25" t="s">
        <v>144</v>
      </c>
      <c r="AT1" s="25" t="s">
        <v>144</v>
      </c>
      <c r="AU1" s="25" t="s">
        <v>144</v>
      </c>
      <c r="AV1" s="25" t="s">
        <v>144</v>
      </c>
      <c r="AW1" s="25" t="s">
        <v>144</v>
      </c>
      <c r="AX1" s="25" t="s">
        <v>144</v>
      </c>
      <c r="AY1" s="25" t="s">
        <v>144</v>
      </c>
      <c r="AZ1" s="25" t="s">
        <v>144</v>
      </c>
      <c r="BA1" s="25" t="s">
        <v>144</v>
      </c>
      <c r="BB1" s="25" t="s">
        <v>144</v>
      </c>
      <c r="BC1" s="25" t="s">
        <v>144</v>
      </c>
      <c r="BD1" s="25" t="s">
        <v>144</v>
      </c>
      <c r="BE1" s="25" t="s">
        <v>144</v>
      </c>
      <c r="BF1" s="25" t="s">
        <v>144</v>
      </c>
      <c r="BG1" s="25" t="s">
        <v>144</v>
      </c>
    </row>
    <row r="2" spans="1:60" x14ac:dyDescent="0.2">
      <c r="A2" s="64"/>
      <c r="B2" s="64"/>
      <c r="C2" s="64"/>
      <c r="D2" s="64"/>
      <c r="E2" s="38" t="s">
        <v>3</v>
      </c>
      <c r="F2" s="25" t="s">
        <v>146</v>
      </c>
      <c r="G2" s="25" t="s">
        <v>151</v>
      </c>
      <c r="H2" s="25" t="s">
        <v>153</v>
      </c>
      <c r="I2" s="25" t="s">
        <v>153</v>
      </c>
      <c r="J2" s="25" t="s">
        <v>154</v>
      </c>
      <c r="K2" s="25" t="s">
        <v>155</v>
      </c>
      <c r="L2" s="25" t="s">
        <v>156</v>
      </c>
      <c r="M2" s="25" t="s">
        <v>156</v>
      </c>
      <c r="N2" s="25" t="s">
        <v>156</v>
      </c>
      <c r="O2" s="25" t="s">
        <v>145</v>
      </c>
      <c r="P2" s="25" t="s">
        <v>145</v>
      </c>
      <c r="Q2" s="25" t="s">
        <v>146</v>
      </c>
      <c r="R2" s="25" t="s">
        <v>146</v>
      </c>
      <c r="S2" s="25" t="s">
        <v>146</v>
      </c>
      <c r="T2" s="25" t="s">
        <v>146</v>
      </c>
      <c r="U2" s="25" t="s">
        <v>146</v>
      </c>
      <c r="V2" s="25" t="s">
        <v>146</v>
      </c>
      <c r="W2" s="25" t="s">
        <v>146</v>
      </c>
      <c r="X2" s="25" t="s">
        <v>146</v>
      </c>
      <c r="Y2" s="25" t="s">
        <v>146</v>
      </c>
      <c r="Z2" s="25" t="s">
        <v>146</v>
      </c>
      <c r="AA2" s="25" t="s">
        <v>146</v>
      </c>
      <c r="AB2" s="25" t="s">
        <v>146</v>
      </c>
      <c r="AC2" s="25" t="s">
        <v>146</v>
      </c>
      <c r="AD2" s="25" t="s">
        <v>146</v>
      </c>
      <c r="AE2" s="25" t="s">
        <v>146</v>
      </c>
      <c r="AF2" s="25" t="s">
        <v>146</v>
      </c>
      <c r="AG2" s="25" t="s">
        <v>146</v>
      </c>
      <c r="AH2" s="25" t="s">
        <v>146</v>
      </c>
      <c r="AI2" s="25" t="s">
        <v>147</v>
      </c>
      <c r="AJ2" s="25" t="s">
        <v>148</v>
      </c>
      <c r="AK2" s="25" t="s">
        <v>148</v>
      </c>
      <c r="AL2" s="25" t="s">
        <v>148</v>
      </c>
      <c r="AM2" s="25" t="s">
        <v>149</v>
      </c>
      <c r="AN2" s="25" t="s">
        <v>150</v>
      </c>
      <c r="AO2" s="25" t="s">
        <v>150</v>
      </c>
      <c r="AP2" s="25" t="s">
        <v>150</v>
      </c>
      <c r="AQ2" s="25" t="s">
        <v>150</v>
      </c>
      <c r="AR2" s="25" t="s">
        <v>151</v>
      </c>
      <c r="AS2" s="25" t="s">
        <v>151</v>
      </c>
      <c r="AT2" s="25" t="s">
        <v>152</v>
      </c>
      <c r="AU2" s="25" t="s">
        <v>145</v>
      </c>
      <c r="AV2" s="25" t="s">
        <v>145</v>
      </c>
      <c r="AW2" s="25" t="s">
        <v>145</v>
      </c>
      <c r="AX2" s="25" t="s">
        <v>146</v>
      </c>
      <c r="AY2" s="25" t="s">
        <v>146</v>
      </c>
      <c r="AZ2" s="25" t="s">
        <v>146</v>
      </c>
      <c r="BA2" s="25" t="s">
        <v>148</v>
      </c>
      <c r="BB2" s="25" t="s">
        <v>149</v>
      </c>
      <c r="BC2" s="25" t="s">
        <v>149</v>
      </c>
      <c r="BD2" s="25" t="s">
        <v>151</v>
      </c>
      <c r="BE2" s="25" t="s">
        <v>151</v>
      </c>
      <c r="BF2" s="25" t="s">
        <v>151</v>
      </c>
      <c r="BG2" s="25" t="s">
        <v>153</v>
      </c>
    </row>
    <row r="3" spans="1:60" x14ac:dyDescent="0.2">
      <c r="A3" s="64"/>
      <c r="B3" s="64"/>
      <c r="C3" s="64"/>
      <c r="D3" s="64"/>
      <c r="E3" s="38" t="s">
        <v>22</v>
      </c>
      <c r="F3" s="25" t="s">
        <v>162</v>
      </c>
      <c r="G3" s="25" t="s">
        <v>162</v>
      </c>
      <c r="H3" s="25" t="s">
        <v>190</v>
      </c>
      <c r="I3" s="25" t="s">
        <v>23</v>
      </c>
      <c r="J3" s="25" t="s">
        <v>23</v>
      </c>
      <c r="K3" s="25" t="s">
        <v>23</v>
      </c>
      <c r="L3" s="25" t="s">
        <v>162</v>
      </c>
      <c r="M3" s="25" t="s">
        <v>192</v>
      </c>
      <c r="N3" s="25" t="s">
        <v>190</v>
      </c>
      <c r="O3" s="25" t="s">
        <v>157</v>
      </c>
      <c r="P3" s="25" t="s">
        <v>158</v>
      </c>
      <c r="Q3" s="26" t="s">
        <v>35</v>
      </c>
      <c r="R3" s="26" t="s">
        <v>163</v>
      </c>
      <c r="S3" s="25" t="s">
        <v>164</v>
      </c>
      <c r="T3" s="25" t="s">
        <v>165</v>
      </c>
      <c r="U3" s="25" t="s">
        <v>157</v>
      </c>
      <c r="V3" s="25" t="s">
        <v>166</v>
      </c>
      <c r="W3" s="25" t="s">
        <v>167</v>
      </c>
      <c r="X3" s="25" t="s">
        <v>168</v>
      </c>
      <c r="Y3" s="25" t="s">
        <v>169</v>
      </c>
      <c r="Z3" s="25" t="s">
        <v>170</v>
      </c>
      <c r="AA3" s="25" t="s">
        <v>171</v>
      </c>
      <c r="AB3" s="25" t="s">
        <v>172</v>
      </c>
      <c r="AC3" s="25" t="s">
        <v>66</v>
      </c>
      <c r="AD3" s="25" t="s">
        <v>173</v>
      </c>
      <c r="AE3" s="25" t="s">
        <v>174</v>
      </c>
      <c r="AF3" s="25" t="s">
        <v>175</v>
      </c>
      <c r="AG3" s="25" t="s">
        <v>176</v>
      </c>
      <c r="AH3" s="25" t="s">
        <v>177</v>
      </c>
      <c r="AI3" s="25" t="s">
        <v>178</v>
      </c>
      <c r="AJ3" s="25" t="s">
        <v>179</v>
      </c>
      <c r="AK3" s="25" t="s">
        <v>180</v>
      </c>
      <c r="AL3" s="25" t="s">
        <v>182</v>
      </c>
      <c r="AM3" s="25" t="s">
        <v>182</v>
      </c>
      <c r="AN3" s="25" t="s">
        <v>178</v>
      </c>
      <c r="AO3" s="25" t="s">
        <v>179</v>
      </c>
      <c r="AP3" s="25" t="s">
        <v>185</v>
      </c>
      <c r="AQ3" s="25" t="s">
        <v>186</v>
      </c>
      <c r="AR3" s="25" t="s">
        <v>187</v>
      </c>
      <c r="AS3" s="25" t="s">
        <v>180</v>
      </c>
      <c r="AT3" s="25" t="s">
        <v>180</v>
      </c>
      <c r="AU3" s="25" t="s">
        <v>159</v>
      </c>
      <c r="AV3" s="25" t="s">
        <v>160</v>
      </c>
      <c r="AW3" s="25" t="s">
        <v>161</v>
      </c>
      <c r="AX3" s="25" t="s">
        <v>36</v>
      </c>
      <c r="AY3" s="25" t="s">
        <v>247</v>
      </c>
      <c r="AZ3" s="25" t="s">
        <v>82</v>
      </c>
      <c r="BA3" s="25" t="s">
        <v>181</v>
      </c>
      <c r="BB3" s="25" t="s">
        <v>183</v>
      </c>
      <c r="BC3" s="25" t="s">
        <v>184</v>
      </c>
      <c r="BD3" s="25" t="s">
        <v>188</v>
      </c>
      <c r="BE3" s="25" t="s">
        <v>185</v>
      </c>
      <c r="BF3" s="25" t="s">
        <v>189</v>
      </c>
      <c r="BG3" s="25" t="s">
        <v>191</v>
      </c>
    </row>
    <row r="4" spans="1:60" ht="72" x14ac:dyDescent="0.2">
      <c r="A4" s="64"/>
      <c r="B4" s="64"/>
      <c r="C4" s="64"/>
      <c r="D4" s="64"/>
      <c r="E4" s="39" t="s">
        <v>293</v>
      </c>
      <c r="F4" s="45" t="s">
        <v>196</v>
      </c>
      <c r="G4" s="45" t="s">
        <v>223</v>
      </c>
      <c r="H4" s="45" t="s">
        <v>229</v>
      </c>
      <c r="I4" s="45" t="s">
        <v>194</v>
      </c>
      <c r="J4" s="45" t="s">
        <v>194</v>
      </c>
      <c r="K4" s="45" t="s">
        <v>194</v>
      </c>
      <c r="L4" s="45" t="s">
        <v>223</v>
      </c>
      <c r="M4" s="45" t="s">
        <v>194</v>
      </c>
      <c r="N4" s="45" t="s">
        <v>194</v>
      </c>
      <c r="O4" s="45" t="s">
        <v>193</v>
      </c>
      <c r="P4" s="45" t="s">
        <v>194</v>
      </c>
      <c r="Q4" s="46" t="s">
        <v>197</v>
      </c>
      <c r="R4" s="46" t="s">
        <v>198</v>
      </c>
      <c r="S4" s="45" t="s">
        <v>194</v>
      </c>
      <c r="T4" s="45" t="s">
        <v>194</v>
      </c>
      <c r="U4" s="45" t="s">
        <v>193</v>
      </c>
      <c r="V4" s="45" t="s">
        <v>194</v>
      </c>
      <c r="W4" s="45" t="s">
        <v>199</v>
      </c>
      <c r="X4" s="45" t="s">
        <v>200</v>
      </c>
      <c r="Y4" s="45" t="s">
        <v>201</v>
      </c>
      <c r="Z4" s="45" t="s">
        <v>204</v>
      </c>
      <c r="AA4" s="45" t="s">
        <v>205</v>
      </c>
      <c r="AB4" s="45" t="s">
        <v>206</v>
      </c>
      <c r="AC4" s="45" t="s">
        <v>207</v>
      </c>
      <c r="AD4" s="45" t="s">
        <v>208</v>
      </c>
      <c r="AE4" s="45" t="s">
        <v>209</v>
      </c>
      <c r="AF4" s="45" t="s">
        <v>210</v>
      </c>
      <c r="AG4" s="45" t="s">
        <v>211</v>
      </c>
      <c r="AH4" s="45" t="s">
        <v>212</v>
      </c>
      <c r="AI4" s="45" t="s">
        <v>213</v>
      </c>
      <c r="AJ4" s="45" t="s">
        <v>214</v>
      </c>
      <c r="AK4" s="45" t="s">
        <v>215</v>
      </c>
      <c r="AL4" s="45" t="s">
        <v>217</v>
      </c>
      <c r="AM4" s="45" t="s">
        <v>217</v>
      </c>
      <c r="AN4" s="45" t="s">
        <v>220</v>
      </c>
      <c r="AO4" s="45" t="s">
        <v>214</v>
      </c>
      <c r="AP4" s="45" t="s">
        <v>221</v>
      </c>
      <c r="AQ4" s="45" t="s">
        <v>222</v>
      </c>
      <c r="AR4" s="45" t="s">
        <v>224</v>
      </c>
      <c r="AS4" s="45" t="s">
        <v>226</v>
      </c>
      <c r="AT4" s="45" t="s">
        <v>215</v>
      </c>
      <c r="AU4" s="45" t="s">
        <v>195</v>
      </c>
      <c r="AV4" s="45" t="s">
        <v>194</v>
      </c>
      <c r="AW4" s="45" t="s">
        <v>195</v>
      </c>
      <c r="AX4" s="45" t="s">
        <v>194</v>
      </c>
      <c r="AY4" s="45" t="s">
        <v>202</v>
      </c>
      <c r="AZ4" s="45" t="s">
        <v>203</v>
      </c>
      <c r="BA4" s="45" t="s">
        <v>216</v>
      </c>
      <c r="BB4" s="45" t="s">
        <v>218</v>
      </c>
      <c r="BC4" s="45" t="s">
        <v>219</v>
      </c>
      <c r="BD4" s="45" t="s">
        <v>225</v>
      </c>
      <c r="BE4" s="45" t="s">
        <v>227</v>
      </c>
      <c r="BF4" s="45" t="s">
        <v>228</v>
      </c>
      <c r="BG4" s="45" t="s">
        <v>216</v>
      </c>
    </row>
    <row r="5" spans="1:60" s="30" customFormat="1" ht="47" customHeight="1" x14ac:dyDescent="0.2">
      <c r="A5" s="64"/>
      <c r="B5" s="64"/>
      <c r="C5" s="64"/>
      <c r="D5" s="64"/>
      <c r="E5" s="38" t="s">
        <v>285</v>
      </c>
      <c r="F5" s="31" t="s">
        <v>231</v>
      </c>
      <c r="G5" s="31" t="s">
        <v>231</v>
      </c>
      <c r="H5" s="31" t="s">
        <v>231</v>
      </c>
      <c r="I5" s="31" t="s">
        <v>231</v>
      </c>
      <c r="J5" s="31" t="s">
        <v>231</v>
      </c>
      <c r="K5" s="31" t="s">
        <v>231</v>
      </c>
      <c r="L5" s="31" t="s">
        <v>231</v>
      </c>
      <c r="M5" s="31" t="s">
        <v>231</v>
      </c>
      <c r="N5" s="31" t="s">
        <v>231</v>
      </c>
      <c r="O5" s="31" t="s">
        <v>230</v>
      </c>
      <c r="P5" s="31" t="s">
        <v>230</v>
      </c>
      <c r="Q5" s="33" t="s">
        <v>230</v>
      </c>
      <c r="R5" s="33" t="s">
        <v>230</v>
      </c>
      <c r="S5" s="31" t="s">
        <v>230</v>
      </c>
      <c r="T5" s="31" t="s">
        <v>230</v>
      </c>
      <c r="U5" s="31" t="s">
        <v>230</v>
      </c>
      <c r="V5" s="31" t="s">
        <v>230</v>
      </c>
      <c r="W5" s="31" t="s">
        <v>230</v>
      </c>
      <c r="X5" s="31" t="s">
        <v>230</v>
      </c>
      <c r="Y5" s="31" t="s">
        <v>230</v>
      </c>
      <c r="Z5" s="31" t="s">
        <v>230</v>
      </c>
      <c r="AA5" s="31" t="s">
        <v>230</v>
      </c>
      <c r="AB5" s="31" t="s">
        <v>230</v>
      </c>
      <c r="AC5" s="31" t="s">
        <v>230</v>
      </c>
      <c r="AD5" s="31" t="s">
        <v>230</v>
      </c>
      <c r="AE5" s="31" t="s">
        <v>230</v>
      </c>
      <c r="AF5" s="31" t="s">
        <v>230</v>
      </c>
      <c r="AG5" s="31" t="s">
        <v>230</v>
      </c>
      <c r="AH5" s="31" t="s">
        <v>230</v>
      </c>
      <c r="AI5" s="31" t="s">
        <v>230</v>
      </c>
      <c r="AJ5" s="31" t="s">
        <v>230</v>
      </c>
      <c r="AK5" s="31" t="s">
        <v>230</v>
      </c>
      <c r="AL5" s="31" t="s">
        <v>230</v>
      </c>
      <c r="AM5" s="31" t="s">
        <v>230</v>
      </c>
      <c r="AN5" s="31" t="s">
        <v>230</v>
      </c>
      <c r="AO5" s="31" t="s">
        <v>230</v>
      </c>
      <c r="AP5" s="31" t="s">
        <v>230</v>
      </c>
      <c r="AQ5" s="31" t="s">
        <v>230</v>
      </c>
      <c r="AR5" s="31" t="s">
        <v>230</v>
      </c>
      <c r="AS5" s="31" t="s">
        <v>230</v>
      </c>
      <c r="AT5" s="31" t="s">
        <v>230</v>
      </c>
      <c r="AU5" s="31" t="s">
        <v>284</v>
      </c>
      <c r="AV5" s="31" t="s">
        <v>284</v>
      </c>
      <c r="AW5" s="32" t="s">
        <v>284</v>
      </c>
      <c r="AX5" s="32"/>
      <c r="AY5" s="32"/>
      <c r="AZ5" s="32"/>
      <c r="BA5" s="32"/>
      <c r="BB5" s="32"/>
      <c r="BC5" s="32"/>
      <c r="BD5" s="32"/>
      <c r="BE5" s="32"/>
      <c r="BF5" s="32"/>
      <c r="BG5" s="32"/>
      <c r="BH5" s="57"/>
    </row>
    <row r="6" spans="1:60" ht="16" x14ac:dyDescent="0.2">
      <c r="A6" s="52" t="s">
        <v>287</v>
      </c>
      <c r="B6" s="53"/>
      <c r="C6" s="54"/>
      <c r="D6" s="53"/>
      <c r="E6" s="40" t="s">
        <v>52</v>
      </c>
      <c r="F6" s="8" t="s">
        <v>21</v>
      </c>
      <c r="G6" s="8" t="s">
        <v>184</v>
      </c>
      <c r="H6" s="8" t="s">
        <v>242</v>
      </c>
      <c r="I6" s="8" t="s">
        <v>244</v>
      </c>
      <c r="J6" s="8" t="s">
        <v>246</v>
      </c>
      <c r="K6" s="8" t="s">
        <v>21</v>
      </c>
      <c r="L6" s="8" t="s">
        <v>257</v>
      </c>
      <c r="M6" s="8" t="s">
        <v>247</v>
      </c>
      <c r="N6" s="8" t="s">
        <v>258</v>
      </c>
      <c r="O6" s="8" t="s">
        <v>81</v>
      </c>
      <c r="P6" s="8" t="s">
        <v>232</v>
      </c>
      <c r="Q6" s="9" t="s">
        <v>236</v>
      </c>
      <c r="R6" s="10" t="s">
        <v>21</v>
      </c>
      <c r="S6" s="8" t="s">
        <v>237</v>
      </c>
      <c r="T6" s="8" t="s">
        <v>238</v>
      </c>
      <c r="U6" s="8" t="s">
        <v>239</v>
      </c>
      <c r="V6" s="8" t="s">
        <v>240</v>
      </c>
      <c r="W6" s="8" t="s">
        <v>59</v>
      </c>
      <c r="X6" s="8" t="s">
        <v>241</v>
      </c>
      <c r="Y6" s="8" t="s">
        <v>73</v>
      </c>
      <c r="Z6" s="8" t="s">
        <v>243</v>
      </c>
      <c r="AA6" s="8" t="s">
        <v>238</v>
      </c>
      <c r="AB6" s="8" t="s">
        <v>244</v>
      </c>
      <c r="AC6" s="8" t="s">
        <v>85</v>
      </c>
      <c r="AD6" s="8" t="s">
        <v>238</v>
      </c>
      <c r="AE6" s="8" t="s">
        <v>73</v>
      </c>
      <c r="AF6" s="8" t="s">
        <v>242</v>
      </c>
      <c r="AG6" s="8" t="s">
        <v>245</v>
      </c>
      <c r="AH6" s="8" t="s">
        <v>84</v>
      </c>
      <c r="AI6" s="8" t="s">
        <v>246</v>
      </c>
      <c r="AJ6" s="8" t="s">
        <v>247</v>
      </c>
      <c r="AK6" s="8" t="s">
        <v>248</v>
      </c>
      <c r="AL6" s="8" t="s">
        <v>247</v>
      </c>
      <c r="AM6" s="8" t="s">
        <v>74</v>
      </c>
      <c r="AN6" s="8" t="s">
        <v>249</v>
      </c>
      <c r="AO6" s="8" t="s">
        <v>250</v>
      </c>
      <c r="AP6" s="8" t="s">
        <v>251</v>
      </c>
      <c r="AQ6" s="8" t="s">
        <v>63</v>
      </c>
      <c r="AR6" s="8" t="s">
        <v>252</v>
      </c>
      <c r="AS6" s="8" t="s">
        <v>247</v>
      </c>
      <c r="AT6" s="8" t="s">
        <v>248</v>
      </c>
      <c r="AU6" s="8" t="s">
        <v>233</v>
      </c>
      <c r="AV6" s="8" t="s">
        <v>234</v>
      </c>
      <c r="AW6" s="8" t="s">
        <v>235</v>
      </c>
      <c r="AX6" s="8" t="s">
        <v>58</v>
      </c>
      <c r="AY6" s="8" t="s">
        <v>81</v>
      </c>
      <c r="AZ6" s="8" t="s">
        <v>242</v>
      </c>
      <c r="BA6" s="8" t="s">
        <v>59</v>
      </c>
      <c r="BB6" s="8" t="s">
        <v>242</v>
      </c>
      <c r="BC6" s="8" t="s">
        <v>70</v>
      </c>
      <c r="BD6" s="8" t="s">
        <v>253</v>
      </c>
      <c r="BE6" s="8" t="s">
        <v>254</v>
      </c>
      <c r="BF6" s="8" t="s">
        <v>255</v>
      </c>
      <c r="BG6" s="8" t="s">
        <v>256</v>
      </c>
    </row>
    <row r="7" spans="1:60" s="20" customFormat="1" x14ac:dyDescent="0.2">
      <c r="A7" s="34" t="s">
        <v>86</v>
      </c>
      <c r="B7" s="34" t="s">
        <v>87</v>
      </c>
      <c r="C7" s="35" t="s">
        <v>88</v>
      </c>
      <c r="D7" s="34" t="s">
        <v>296</v>
      </c>
      <c r="E7" s="36" t="s">
        <v>89</v>
      </c>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55" t="s">
        <v>292</v>
      </c>
    </row>
    <row r="8" spans="1:60" x14ac:dyDescent="0.2">
      <c r="A8" s="12" t="s">
        <v>259</v>
      </c>
      <c r="B8" s="11" t="s">
        <v>91</v>
      </c>
      <c r="C8" s="13">
        <v>358</v>
      </c>
      <c r="D8" s="11"/>
      <c r="E8" s="28" t="s">
        <v>92</v>
      </c>
      <c r="F8" s="11"/>
      <c r="G8" s="11"/>
      <c r="H8" s="11"/>
      <c r="I8" s="11"/>
      <c r="J8" s="11"/>
      <c r="K8" s="11"/>
      <c r="L8" s="11"/>
      <c r="M8" s="11"/>
      <c r="N8" s="11"/>
      <c r="O8" s="14">
        <v>3</v>
      </c>
      <c r="P8" s="14">
        <v>2</v>
      </c>
      <c r="Q8" s="15">
        <v>13</v>
      </c>
      <c r="R8" s="15"/>
      <c r="S8" s="11"/>
      <c r="T8" s="11"/>
      <c r="U8" s="11">
        <v>1</v>
      </c>
      <c r="V8" s="11"/>
      <c r="W8" s="11"/>
      <c r="X8" s="11"/>
      <c r="Y8" s="11"/>
      <c r="Z8" s="11"/>
      <c r="AA8" s="11"/>
      <c r="AB8" s="11"/>
      <c r="AC8" s="11"/>
      <c r="AD8" s="11"/>
      <c r="AE8" s="11"/>
      <c r="AF8" s="11"/>
      <c r="AG8" s="11"/>
      <c r="AH8" s="11"/>
      <c r="AI8" s="11"/>
      <c r="AJ8" s="11"/>
      <c r="AK8" s="11"/>
      <c r="AL8" s="11"/>
      <c r="AM8" s="11">
        <v>1</v>
      </c>
      <c r="AN8" s="11"/>
      <c r="AO8" s="11"/>
      <c r="AP8" s="11"/>
      <c r="AQ8" s="11"/>
      <c r="AR8" s="11"/>
      <c r="AS8" s="11"/>
      <c r="AT8" s="11"/>
      <c r="AU8" s="11"/>
      <c r="AV8" s="11"/>
      <c r="AW8" s="11"/>
      <c r="AX8" s="11">
        <v>1</v>
      </c>
      <c r="AY8" s="11"/>
      <c r="AZ8" s="11"/>
      <c r="BA8" s="11"/>
      <c r="BB8" s="11"/>
      <c r="BC8" s="11"/>
      <c r="BD8" s="11"/>
      <c r="BE8" s="11"/>
      <c r="BF8" s="11"/>
      <c r="BG8" s="11"/>
      <c r="BH8" s="56">
        <f t="shared" ref="BH8:BH39" si="0">COUNT(O8:BG8)</f>
        <v>6</v>
      </c>
    </row>
    <row r="9" spans="1:60" x14ac:dyDescent="0.2">
      <c r="A9" s="12" t="s">
        <v>259</v>
      </c>
      <c r="B9" s="11" t="s">
        <v>91</v>
      </c>
      <c r="C9" s="13">
        <v>358</v>
      </c>
      <c r="D9" s="11"/>
      <c r="E9" s="28" t="s">
        <v>326</v>
      </c>
      <c r="F9" s="11"/>
      <c r="G9" s="11"/>
      <c r="H9" s="11"/>
      <c r="I9" s="11"/>
      <c r="J9" s="11"/>
      <c r="K9" s="11"/>
      <c r="L9" s="11"/>
      <c r="M9" s="11"/>
      <c r="N9" s="11"/>
      <c r="O9" s="11"/>
      <c r="P9" s="11">
        <v>1</v>
      </c>
      <c r="Q9" s="15"/>
      <c r="R9" s="15"/>
      <c r="S9" s="11"/>
      <c r="T9" s="11"/>
      <c r="U9" s="11"/>
      <c r="V9" s="11"/>
      <c r="W9" s="11">
        <v>3</v>
      </c>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56">
        <f t="shared" si="0"/>
        <v>2</v>
      </c>
    </row>
    <row r="10" spans="1:60" x14ac:dyDescent="0.2">
      <c r="A10" s="12" t="s">
        <v>260</v>
      </c>
      <c r="B10" s="11" t="s">
        <v>91</v>
      </c>
      <c r="C10" s="13">
        <v>390</v>
      </c>
      <c r="D10" s="11"/>
      <c r="E10" s="28" t="s">
        <v>92</v>
      </c>
      <c r="F10" s="11"/>
      <c r="G10" s="11"/>
      <c r="H10" s="11"/>
      <c r="I10" s="11"/>
      <c r="J10" s="11"/>
      <c r="K10" s="11"/>
      <c r="L10" s="11"/>
      <c r="M10" s="11"/>
      <c r="N10" s="11"/>
      <c r="O10" s="11"/>
      <c r="P10" s="11"/>
      <c r="Q10" s="15"/>
      <c r="R10" s="15"/>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v>2</v>
      </c>
      <c r="AS10" s="11"/>
      <c r="AT10" s="11"/>
      <c r="AU10" s="11"/>
      <c r="AV10" s="11"/>
      <c r="AW10" s="11"/>
      <c r="AX10" s="11"/>
      <c r="AY10" s="11"/>
      <c r="AZ10" s="11"/>
      <c r="BA10" s="11"/>
      <c r="BB10" s="11"/>
      <c r="BC10" s="11"/>
      <c r="BD10" s="11"/>
      <c r="BE10" s="11"/>
      <c r="BF10" s="11"/>
      <c r="BG10" s="11"/>
      <c r="BH10" s="56">
        <f t="shared" si="0"/>
        <v>1</v>
      </c>
    </row>
    <row r="11" spans="1:60" x14ac:dyDescent="0.2">
      <c r="A11" s="12" t="s">
        <v>91</v>
      </c>
      <c r="B11" s="11" t="s">
        <v>91</v>
      </c>
      <c r="C11" s="13">
        <v>390</v>
      </c>
      <c r="D11" s="11"/>
      <c r="E11" s="28" t="s">
        <v>326</v>
      </c>
      <c r="F11" s="11"/>
      <c r="G11" s="11"/>
      <c r="H11" s="11"/>
      <c r="I11" s="11"/>
      <c r="J11" s="11"/>
      <c r="K11" s="11"/>
      <c r="L11" s="11"/>
      <c r="M11" s="11"/>
      <c r="N11" s="11"/>
      <c r="O11" s="11"/>
      <c r="P11" s="11"/>
      <c r="Q11" s="15"/>
      <c r="R11" s="15"/>
      <c r="S11" s="11"/>
      <c r="T11" s="11"/>
      <c r="U11" s="11">
        <v>1</v>
      </c>
      <c r="V11" s="11"/>
      <c r="W11" s="11">
        <v>2</v>
      </c>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56">
        <f t="shared" si="0"/>
        <v>2</v>
      </c>
    </row>
    <row r="12" spans="1:60" x14ac:dyDescent="0.2">
      <c r="A12" s="12" t="s">
        <v>91</v>
      </c>
      <c r="B12" s="11" t="s">
        <v>91</v>
      </c>
      <c r="C12" s="13">
        <v>390</v>
      </c>
      <c r="D12" s="11"/>
      <c r="E12" s="28" t="s">
        <v>92</v>
      </c>
      <c r="F12" s="11"/>
      <c r="G12" s="11"/>
      <c r="H12" s="11"/>
      <c r="I12" s="11"/>
      <c r="J12" s="11"/>
      <c r="K12" s="11"/>
      <c r="L12" s="11"/>
      <c r="M12" s="11"/>
      <c r="N12" s="11"/>
      <c r="O12" s="11"/>
      <c r="P12" s="11"/>
      <c r="Q12" s="15"/>
      <c r="R12" s="15"/>
      <c r="S12" s="11"/>
      <c r="T12" s="11"/>
      <c r="U12" s="11"/>
      <c r="V12" s="11"/>
      <c r="W12" s="11"/>
      <c r="X12" s="11"/>
      <c r="Y12" s="11"/>
      <c r="Z12" s="11"/>
      <c r="AA12" s="11"/>
      <c r="AB12" s="11"/>
      <c r="AC12" s="11"/>
      <c r="AD12" s="11"/>
      <c r="AE12" s="11"/>
      <c r="AF12" s="11"/>
      <c r="AG12" s="11">
        <v>1</v>
      </c>
      <c r="AH12" s="11"/>
      <c r="AI12" s="11"/>
      <c r="AJ12" s="11"/>
      <c r="AK12" s="11"/>
      <c r="AL12" s="11"/>
      <c r="AM12" s="11">
        <v>1</v>
      </c>
      <c r="AN12" s="11"/>
      <c r="AO12" s="11"/>
      <c r="AP12" s="11"/>
      <c r="AQ12" s="11"/>
      <c r="AR12" s="11"/>
      <c r="AS12" s="11"/>
      <c r="AT12" s="11"/>
      <c r="AU12" s="11"/>
      <c r="AV12" s="11"/>
      <c r="AW12" s="11"/>
      <c r="AX12" s="11"/>
      <c r="AY12" s="11"/>
      <c r="AZ12" s="11"/>
      <c r="BA12" s="11"/>
      <c r="BB12" s="11"/>
      <c r="BC12" s="11"/>
      <c r="BD12" s="11"/>
      <c r="BE12" s="11"/>
      <c r="BF12" s="11"/>
      <c r="BG12" s="11"/>
      <c r="BH12" s="56">
        <f t="shared" si="0"/>
        <v>2</v>
      </c>
    </row>
    <row r="13" spans="1:60" x14ac:dyDescent="0.2">
      <c r="A13" s="12" t="s">
        <v>261</v>
      </c>
      <c r="B13" s="11" t="s">
        <v>91</v>
      </c>
      <c r="C13" s="13">
        <v>390</v>
      </c>
      <c r="D13" s="11"/>
      <c r="E13" s="28" t="s">
        <v>92</v>
      </c>
      <c r="F13" s="11"/>
      <c r="G13" s="11"/>
      <c r="H13" s="11"/>
      <c r="I13" s="11"/>
      <c r="J13" s="11"/>
      <c r="K13" s="11"/>
      <c r="L13" s="11">
        <v>1</v>
      </c>
      <c r="M13" s="11"/>
      <c r="N13" s="11"/>
      <c r="O13" s="11"/>
      <c r="P13" s="11"/>
      <c r="Q13" s="15"/>
      <c r="R13" s="15"/>
      <c r="S13" s="11"/>
      <c r="T13" s="11"/>
      <c r="U13" s="11"/>
      <c r="V13" s="11"/>
      <c r="W13" s="11"/>
      <c r="X13" s="11"/>
      <c r="Y13" s="11"/>
      <c r="Z13" s="11"/>
      <c r="AA13" s="11"/>
      <c r="AB13" s="11"/>
      <c r="AC13" s="11"/>
      <c r="AD13" s="11"/>
      <c r="AE13" s="11"/>
      <c r="AF13" s="11"/>
      <c r="AG13" s="11"/>
      <c r="AH13" s="11"/>
      <c r="AI13" s="11"/>
      <c r="AJ13" s="11"/>
      <c r="AK13" s="11"/>
      <c r="AL13" s="11"/>
      <c r="AM13" s="11">
        <v>1</v>
      </c>
      <c r="AN13" s="11"/>
      <c r="AO13" s="11"/>
      <c r="AP13" s="11"/>
      <c r="AQ13" s="11"/>
      <c r="AR13" s="11"/>
      <c r="AS13" s="11"/>
      <c r="AT13" s="11"/>
      <c r="AU13" s="11"/>
      <c r="AV13" s="11"/>
      <c r="AW13" s="11"/>
      <c r="AX13" s="11"/>
      <c r="AY13" s="11"/>
      <c r="AZ13" s="11"/>
      <c r="BA13" s="11"/>
      <c r="BB13" s="11"/>
      <c r="BC13" s="11"/>
      <c r="BD13" s="11"/>
      <c r="BE13" s="11"/>
      <c r="BF13" s="11"/>
      <c r="BG13" s="11">
        <v>2</v>
      </c>
      <c r="BH13" s="56">
        <f t="shared" si="0"/>
        <v>2</v>
      </c>
    </row>
    <row r="14" spans="1:60" x14ac:dyDescent="0.2">
      <c r="A14" s="12" t="s">
        <v>262</v>
      </c>
      <c r="B14" s="11" t="s">
        <v>91</v>
      </c>
      <c r="C14" s="13">
        <v>516</v>
      </c>
      <c r="D14" s="11"/>
      <c r="E14" s="28" t="s">
        <v>92</v>
      </c>
      <c r="F14" s="11">
        <v>1</v>
      </c>
      <c r="G14" s="11"/>
      <c r="H14" s="11"/>
      <c r="I14" s="11"/>
      <c r="J14" s="11"/>
      <c r="K14" s="11"/>
      <c r="L14" s="11"/>
      <c r="M14" s="11"/>
      <c r="N14" s="11">
        <v>1</v>
      </c>
      <c r="O14" s="11"/>
      <c r="P14" s="11">
        <v>1</v>
      </c>
      <c r="Q14" s="15"/>
      <c r="R14" s="15"/>
      <c r="S14" s="11"/>
      <c r="T14" s="11"/>
      <c r="U14" s="11"/>
      <c r="V14" s="11">
        <v>1</v>
      </c>
      <c r="W14" s="11"/>
      <c r="X14" s="11"/>
      <c r="Y14" s="11"/>
      <c r="Z14" s="11"/>
      <c r="AA14" s="11"/>
      <c r="AB14" s="11"/>
      <c r="AC14" s="11"/>
      <c r="AD14" s="11"/>
      <c r="AE14" s="11"/>
      <c r="AF14" s="11"/>
      <c r="AG14" s="11"/>
      <c r="AH14" s="11"/>
      <c r="AI14" s="11"/>
      <c r="AJ14" s="11"/>
      <c r="AK14" s="11"/>
      <c r="AL14" s="11">
        <v>5</v>
      </c>
      <c r="AM14" s="11">
        <v>1</v>
      </c>
      <c r="AN14" s="11"/>
      <c r="AO14" s="11"/>
      <c r="AP14" s="11"/>
      <c r="AQ14" s="11"/>
      <c r="AR14" s="11">
        <v>2</v>
      </c>
      <c r="AS14" s="11"/>
      <c r="AT14" s="11"/>
      <c r="AU14" s="11">
        <v>1</v>
      </c>
      <c r="AV14" s="11"/>
      <c r="AW14" s="11">
        <v>1</v>
      </c>
      <c r="AX14" s="11">
        <v>1</v>
      </c>
      <c r="AY14" s="11">
        <v>1</v>
      </c>
      <c r="AZ14" s="11"/>
      <c r="BA14" s="11"/>
      <c r="BB14" s="11"/>
      <c r="BC14" s="11"/>
      <c r="BD14" s="11"/>
      <c r="BE14" s="11"/>
      <c r="BF14" s="11"/>
      <c r="BG14" s="11"/>
      <c r="BH14" s="56">
        <f t="shared" si="0"/>
        <v>9</v>
      </c>
    </row>
    <row r="15" spans="1:60" x14ac:dyDescent="0.2">
      <c r="A15" s="12" t="s">
        <v>338</v>
      </c>
      <c r="B15" s="11" t="s">
        <v>263</v>
      </c>
      <c r="C15" s="13">
        <v>831</v>
      </c>
      <c r="D15" s="11"/>
      <c r="E15" s="28" t="s">
        <v>92</v>
      </c>
      <c r="F15" s="11"/>
      <c r="G15" s="11"/>
      <c r="H15" s="11"/>
      <c r="I15" s="11"/>
      <c r="J15" s="11"/>
      <c r="K15" s="11"/>
      <c r="L15" s="11"/>
      <c r="M15" s="11"/>
      <c r="N15" s="11"/>
      <c r="O15" s="11"/>
      <c r="P15" s="11"/>
      <c r="Q15" s="15"/>
      <c r="R15" s="15"/>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v>1</v>
      </c>
      <c r="AS15" s="11"/>
      <c r="AT15" s="11"/>
      <c r="AU15" s="11"/>
      <c r="AV15" s="11"/>
      <c r="AW15" s="11"/>
      <c r="AX15" s="11"/>
      <c r="AY15" s="11"/>
      <c r="AZ15" s="11"/>
      <c r="BA15" s="11"/>
      <c r="BB15" s="11"/>
      <c r="BC15" s="11"/>
      <c r="BD15" s="11"/>
      <c r="BE15" s="11"/>
      <c r="BF15" s="11"/>
      <c r="BG15" s="11"/>
      <c r="BH15" s="56">
        <f t="shared" si="0"/>
        <v>1</v>
      </c>
    </row>
    <row r="16" spans="1:60" x14ac:dyDescent="0.2">
      <c r="A16" s="12" t="s">
        <v>347</v>
      </c>
      <c r="B16" s="11" t="s">
        <v>98</v>
      </c>
      <c r="C16" s="13">
        <v>1558</v>
      </c>
      <c r="D16" s="11"/>
      <c r="E16" s="28" t="s">
        <v>99</v>
      </c>
      <c r="F16" s="11"/>
      <c r="G16" s="11"/>
      <c r="H16" s="11"/>
      <c r="I16" s="11"/>
      <c r="J16" s="11"/>
      <c r="K16" s="11"/>
      <c r="L16" s="11"/>
      <c r="M16" s="11"/>
      <c r="N16" s="11"/>
      <c r="O16" s="11"/>
      <c r="P16" s="11"/>
      <c r="Q16" s="15">
        <v>1</v>
      </c>
      <c r="R16" s="15"/>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56">
        <f t="shared" si="0"/>
        <v>1</v>
      </c>
    </row>
    <row r="17" spans="1:60" x14ac:dyDescent="0.2">
      <c r="A17" s="16" t="s">
        <v>282</v>
      </c>
      <c r="B17" s="11" t="s">
        <v>98</v>
      </c>
      <c r="C17" s="13">
        <v>1563</v>
      </c>
      <c r="D17" s="11"/>
      <c r="E17" s="28" t="s">
        <v>294</v>
      </c>
      <c r="F17" s="11"/>
      <c r="G17" s="11"/>
      <c r="H17" s="11"/>
      <c r="I17" s="11"/>
      <c r="J17" s="11"/>
      <c r="K17" s="11"/>
      <c r="L17" s="11"/>
      <c r="M17" s="11"/>
      <c r="N17" s="11"/>
      <c r="O17" s="11"/>
      <c r="P17" s="11">
        <v>1</v>
      </c>
      <c r="Q17" s="15">
        <v>1</v>
      </c>
      <c r="R17" s="15"/>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56">
        <f t="shared" si="0"/>
        <v>2</v>
      </c>
    </row>
    <row r="18" spans="1:60" x14ac:dyDescent="0.2">
      <c r="A18" s="12" t="s">
        <v>100</v>
      </c>
      <c r="B18" s="11" t="s">
        <v>100</v>
      </c>
      <c r="C18" s="13">
        <v>1621</v>
      </c>
      <c r="D18" s="11"/>
      <c r="E18" s="28" t="s">
        <v>294</v>
      </c>
      <c r="F18" s="11"/>
      <c r="G18" s="11"/>
      <c r="H18" s="11">
        <v>2</v>
      </c>
      <c r="I18" s="11"/>
      <c r="J18" s="11">
        <v>5</v>
      </c>
      <c r="K18" s="11"/>
      <c r="L18" s="11">
        <v>7</v>
      </c>
      <c r="M18" s="11">
        <v>4</v>
      </c>
      <c r="N18" s="11">
        <v>6</v>
      </c>
      <c r="O18" s="11">
        <v>13</v>
      </c>
      <c r="P18" s="11">
        <v>18</v>
      </c>
      <c r="Q18" s="15">
        <v>12</v>
      </c>
      <c r="R18" s="15">
        <v>3</v>
      </c>
      <c r="S18" s="11"/>
      <c r="T18" s="11">
        <v>1</v>
      </c>
      <c r="U18" s="11"/>
      <c r="V18" s="11">
        <v>18</v>
      </c>
      <c r="W18" s="11">
        <v>2</v>
      </c>
      <c r="X18" s="11"/>
      <c r="Y18" s="11"/>
      <c r="Z18" s="11"/>
      <c r="AA18" s="11">
        <v>1</v>
      </c>
      <c r="AB18" s="11"/>
      <c r="AC18" s="11"/>
      <c r="AD18" s="11"/>
      <c r="AE18" s="11"/>
      <c r="AF18" s="11"/>
      <c r="AG18" s="11">
        <v>2</v>
      </c>
      <c r="AH18" s="11">
        <v>1</v>
      </c>
      <c r="AI18" s="11"/>
      <c r="AJ18" s="11"/>
      <c r="AK18" s="11"/>
      <c r="AL18" s="11">
        <v>17</v>
      </c>
      <c r="AM18" s="11">
        <v>19</v>
      </c>
      <c r="AN18" s="11"/>
      <c r="AO18" s="11">
        <v>3</v>
      </c>
      <c r="AP18" s="11">
        <v>2</v>
      </c>
      <c r="AQ18" s="11"/>
      <c r="AR18" s="11"/>
      <c r="AS18" s="11">
        <v>8</v>
      </c>
      <c r="AT18" s="11">
        <v>1</v>
      </c>
      <c r="AU18" s="11">
        <v>1</v>
      </c>
      <c r="AV18" s="11">
        <v>4</v>
      </c>
      <c r="AW18" s="11">
        <v>11</v>
      </c>
      <c r="AX18" s="11">
        <v>4</v>
      </c>
      <c r="AY18" s="11">
        <v>18</v>
      </c>
      <c r="AZ18" s="11">
        <v>1</v>
      </c>
      <c r="BA18" s="11"/>
      <c r="BB18" s="11">
        <v>2</v>
      </c>
      <c r="BC18" s="11">
        <v>3</v>
      </c>
      <c r="BD18" s="11"/>
      <c r="BE18" s="11">
        <v>9</v>
      </c>
      <c r="BF18" s="11"/>
      <c r="BG18" s="11">
        <v>4</v>
      </c>
      <c r="BH18" s="56">
        <f t="shared" si="0"/>
        <v>26</v>
      </c>
    </row>
    <row r="19" spans="1:60" x14ac:dyDescent="0.2">
      <c r="A19" s="12" t="s">
        <v>100</v>
      </c>
      <c r="B19" s="11" t="s">
        <v>100</v>
      </c>
      <c r="C19" s="13">
        <v>1621</v>
      </c>
      <c r="D19" s="11"/>
      <c r="E19" s="28" t="s">
        <v>295</v>
      </c>
      <c r="F19" s="11"/>
      <c r="G19" s="11"/>
      <c r="H19" s="11"/>
      <c r="I19" s="11"/>
      <c r="J19" s="11"/>
      <c r="K19" s="11"/>
      <c r="L19" s="11"/>
      <c r="M19" s="11"/>
      <c r="N19" s="11"/>
      <c r="O19" s="11"/>
      <c r="P19" s="11"/>
      <c r="Q19" s="15"/>
      <c r="R19" s="15"/>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56">
        <f t="shared" si="0"/>
        <v>0</v>
      </c>
    </row>
    <row r="20" spans="1:60" x14ac:dyDescent="0.2">
      <c r="A20" s="12" t="s">
        <v>264</v>
      </c>
      <c r="B20" s="11" t="s">
        <v>100</v>
      </c>
      <c r="C20" s="13">
        <v>1654</v>
      </c>
      <c r="D20" s="11"/>
      <c r="E20" s="28" t="s">
        <v>294</v>
      </c>
      <c r="F20" s="11">
        <v>16</v>
      </c>
      <c r="G20" s="11">
        <v>53</v>
      </c>
      <c r="H20" s="11"/>
      <c r="I20" s="11"/>
      <c r="J20" s="11"/>
      <c r="K20" s="11"/>
      <c r="L20" s="11">
        <v>1</v>
      </c>
      <c r="M20" s="11"/>
      <c r="N20" s="11">
        <v>2</v>
      </c>
      <c r="O20" s="11">
        <v>3</v>
      </c>
      <c r="P20" s="11">
        <v>6</v>
      </c>
      <c r="Q20" s="15">
        <v>23</v>
      </c>
      <c r="R20" s="15"/>
      <c r="S20" s="11"/>
      <c r="T20" s="11">
        <v>1</v>
      </c>
      <c r="U20" s="11">
        <v>8</v>
      </c>
      <c r="V20" s="11">
        <v>2</v>
      </c>
      <c r="W20" s="11"/>
      <c r="X20" s="11"/>
      <c r="Y20" s="11"/>
      <c r="Z20" s="11">
        <v>9</v>
      </c>
      <c r="AA20" s="11"/>
      <c r="AB20" s="11"/>
      <c r="AC20" s="11"/>
      <c r="AD20" s="11"/>
      <c r="AE20" s="11"/>
      <c r="AF20" s="11"/>
      <c r="AG20" s="11">
        <v>2</v>
      </c>
      <c r="AH20" s="11"/>
      <c r="AI20" s="11">
        <v>1</v>
      </c>
      <c r="AJ20" s="11"/>
      <c r="AK20" s="11"/>
      <c r="AL20" s="11">
        <v>149</v>
      </c>
      <c r="AM20" s="11">
        <v>29</v>
      </c>
      <c r="AN20" s="11"/>
      <c r="AO20" s="11">
        <v>1</v>
      </c>
      <c r="AP20" s="11">
        <v>4</v>
      </c>
      <c r="AQ20" s="11"/>
      <c r="AR20" s="11">
        <v>64</v>
      </c>
      <c r="AS20" s="11"/>
      <c r="AT20" s="11"/>
      <c r="AU20" s="11">
        <v>1</v>
      </c>
      <c r="AV20" s="11">
        <v>2</v>
      </c>
      <c r="AW20" s="11"/>
      <c r="AX20" s="11">
        <v>2</v>
      </c>
      <c r="AY20" s="11">
        <v>6</v>
      </c>
      <c r="AZ20" s="11">
        <v>1</v>
      </c>
      <c r="BA20" s="11"/>
      <c r="BB20" s="11">
        <v>1</v>
      </c>
      <c r="BC20" s="11">
        <v>8</v>
      </c>
      <c r="BD20" s="11"/>
      <c r="BE20" s="11">
        <v>31</v>
      </c>
      <c r="BF20" s="11"/>
      <c r="BG20" s="11">
        <v>13</v>
      </c>
      <c r="BH20" s="56">
        <f t="shared" si="0"/>
        <v>23</v>
      </c>
    </row>
    <row r="21" spans="1:60" x14ac:dyDescent="0.2">
      <c r="A21" s="12" t="s">
        <v>265</v>
      </c>
      <c r="B21" s="11" t="s">
        <v>100</v>
      </c>
      <c r="C21" s="13">
        <v>1703</v>
      </c>
      <c r="D21" s="11"/>
      <c r="E21" s="28" t="s">
        <v>294</v>
      </c>
      <c r="F21" s="11"/>
      <c r="G21" s="11"/>
      <c r="H21" s="11"/>
      <c r="I21" s="11"/>
      <c r="J21" s="11"/>
      <c r="K21" s="11"/>
      <c r="L21" s="11"/>
      <c r="M21" s="11"/>
      <c r="N21" s="11"/>
      <c r="O21" s="11"/>
      <c r="P21" s="11"/>
      <c r="Q21" s="15"/>
      <c r="R21" s="15"/>
      <c r="S21" s="11"/>
      <c r="T21" s="11"/>
      <c r="U21" s="11">
        <v>2</v>
      </c>
      <c r="V21" s="11"/>
      <c r="W21" s="11"/>
      <c r="X21" s="11"/>
      <c r="Y21" s="11"/>
      <c r="Z21" s="11"/>
      <c r="AA21" s="11"/>
      <c r="AB21" s="11"/>
      <c r="AC21" s="11"/>
      <c r="AD21" s="11"/>
      <c r="AE21" s="11"/>
      <c r="AF21" s="11"/>
      <c r="AG21" s="11"/>
      <c r="AH21" s="11"/>
      <c r="AI21" s="11"/>
      <c r="AJ21" s="11"/>
      <c r="AK21" s="11"/>
      <c r="AL21" s="11"/>
      <c r="AM21" s="11"/>
      <c r="AN21" s="11"/>
      <c r="AO21" s="11"/>
      <c r="AP21" s="11"/>
      <c r="AQ21" s="11"/>
      <c r="AR21" s="11">
        <v>12</v>
      </c>
      <c r="AS21" s="11"/>
      <c r="AT21" s="11"/>
      <c r="AU21" s="11"/>
      <c r="AV21" s="11"/>
      <c r="AW21" s="11"/>
      <c r="AX21" s="11"/>
      <c r="AY21" s="11">
        <v>2</v>
      </c>
      <c r="AZ21" s="11"/>
      <c r="BA21" s="11"/>
      <c r="BB21" s="11"/>
      <c r="BC21" s="11"/>
      <c r="BD21" s="11"/>
      <c r="BE21" s="11"/>
      <c r="BF21" s="11"/>
      <c r="BG21" s="11">
        <v>9</v>
      </c>
      <c r="BH21" s="56">
        <f t="shared" si="0"/>
        <v>4</v>
      </c>
    </row>
    <row r="22" spans="1:60" x14ac:dyDescent="0.2">
      <c r="A22" s="12" t="s">
        <v>266</v>
      </c>
      <c r="B22" s="11" t="s">
        <v>100</v>
      </c>
      <c r="C22" s="13">
        <v>1703</v>
      </c>
      <c r="D22" s="11"/>
      <c r="E22" s="28" t="s">
        <v>294</v>
      </c>
      <c r="F22" s="11"/>
      <c r="G22" s="11"/>
      <c r="H22" s="11"/>
      <c r="I22" s="11"/>
      <c r="J22" s="11"/>
      <c r="K22" s="11"/>
      <c r="L22" s="11"/>
      <c r="M22" s="11"/>
      <c r="N22" s="11"/>
      <c r="O22" s="11"/>
      <c r="P22" s="11"/>
      <c r="Q22" s="15"/>
      <c r="R22" s="15"/>
      <c r="S22" s="11"/>
      <c r="T22" s="11"/>
      <c r="U22" s="11"/>
      <c r="V22" s="11"/>
      <c r="W22" s="11"/>
      <c r="X22" s="11"/>
      <c r="Y22" s="11"/>
      <c r="Z22" s="11"/>
      <c r="AA22" s="11"/>
      <c r="AB22" s="11"/>
      <c r="AC22" s="11">
        <v>1</v>
      </c>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56">
        <f t="shared" si="0"/>
        <v>1</v>
      </c>
    </row>
    <row r="23" spans="1:60" x14ac:dyDescent="0.2">
      <c r="A23" s="16" t="s">
        <v>104</v>
      </c>
      <c r="B23" s="11" t="s">
        <v>105</v>
      </c>
      <c r="C23" s="13">
        <v>2059</v>
      </c>
      <c r="D23" s="11"/>
      <c r="E23" s="11" t="s">
        <v>92</v>
      </c>
      <c r="F23" s="11"/>
      <c r="G23" s="11"/>
      <c r="H23" s="11"/>
      <c r="I23" s="11"/>
      <c r="J23" s="11"/>
      <c r="K23" s="11"/>
      <c r="L23" s="11"/>
      <c r="M23" s="11"/>
      <c r="N23" s="11"/>
      <c r="O23" s="11"/>
      <c r="P23" s="11"/>
      <c r="Q23" s="15">
        <v>1</v>
      </c>
      <c r="R23" s="15">
        <v>1</v>
      </c>
      <c r="S23" s="11"/>
      <c r="T23" s="11"/>
      <c r="U23" s="11">
        <v>2</v>
      </c>
      <c r="V23" s="11"/>
      <c r="W23" s="11"/>
      <c r="X23" s="11"/>
      <c r="Y23" s="11"/>
      <c r="Z23" s="11"/>
      <c r="AA23" s="11"/>
      <c r="AB23" s="11"/>
      <c r="AC23" s="11"/>
      <c r="AD23" s="11"/>
      <c r="AE23" s="11"/>
      <c r="AF23" s="11"/>
      <c r="AG23" s="11"/>
      <c r="AH23" s="11"/>
      <c r="AI23" s="11"/>
      <c r="AJ23" s="11"/>
      <c r="AK23" s="11"/>
      <c r="AL23" s="11"/>
      <c r="AM23" s="11"/>
      <c r="AN23" s="11"/>
      <c r="AO23" s="11">
        <v>1</v>
      </c>
      <c r="AP23" s="11"/>
      <c r="AQ23" s="11"/>
      <c r="AR23" s="11"/>
      <c r="AS23" s="11"/>
      <c r="AT23" s="11"/>
      <c r="AU23" s="11">
        <v>1</v>
      </c>
      <c r="AV23" s="11">
        <v>1</v>
      </c>
      <c r="AW23" s="11"/>
      <c r="AX23" s="11"/>
      <c r="AY23" s="11">
        <v>1</v>
      </c>
      <c r="AZ23" s="11"/>
      <c r="BA23" s="11"/>
      <c r="BB23" s="11"/>
      <c r="BC23" s="11"/>
      <c r="BD23" s="11"/>
      <c r="BE23" s="11"/>
      <c r="BF23" s="11"/>
      <c r="BG23" s="11"/>
      <c r="BH23" s="56">
        <f t="shared" si="0"/>
        <v>7</v>
      </c>
    </row>
    <row r="24" spans="1:60" x14ac:dyDescent="0.2">
      <c r="A24" s="16" t="s">
        <v>104</v>
      </c>
      <c r="B24" s="11" t="s">
        <v>105</v>
      </c>
      <c r="C24" s="13">
        <v>2059</v>
      </c>
      <c r="D24" s="11"/>
      <c r="E24" s="11" t="s">
        <v>326</v>
      </c>
      <c r="F24" s="11"/>
      <c r="G24" s="11">
        <v>6</v>
      </c>
      <c r="H24" s="11"/>
      <c r="I24" s="11"/>
      <c r="J24" s="11"/>
      <c r="K24" s="11"/>
      <c r="L24" s="11"/>
      <c r="M24" s="11"/>
      <c r="N24" s="11"/>
      <c r="O24" s="11"/>
      <c r="P24" s="11">
        <v>15</v>
      </c>
      <c r="Q24" s="15">
        <v>1</v>
      </c>
      <c r="R24" s="15"/>
      <c r="S24" s="11"/>
      <c r="T24" s="11"/>
      <c r="U24" s="11">
        <v>23</v>
      </c>
      <c r="V24" s="11"/>
      <c r="W24" s="11"/>
      <c r="X24" s="11"/>
      <c r="Y24" s="11"/>
      <c r="Z24" s="11">
        <v>10</v>
      </c>
      <c r="AA24" s="11"/>
      <c r="AB24" s="11"/>
      <c r="AC24" s="11"/>
      <c r="AD24" s="11"/>
      <c r="AE24" s="11"/>
      <c r="AF24" s="11"/>
      <c r="AG24" s="11"/>
      <c r="AH24" s="11"/>
      <c r="AI24" s="11"/>
      <c r="AJ24" s="11"/>
      <c r="AK24" s="11"/>
      <c r="AL24" s="11">
        <v>11</v>
      </c>
      <c r="AM24" s="11">
        <v>8</v>
      </c>
      <c r="AN24" s="11"/>
      <c r="AO24" s="11"/>
      <c r="AP24" s="11"/>
      <c r="AQ24" s="11"/>
      <c r="AR24" s="11">
        <v>2</v>
      </c>
      <c r="AS24" s="11"/>
      <c r="AT24" s="11"/>
      <c r="AU24" s="11">
        <v>4</v>
      </c>
      <c r="AV24" s="11">
        <v>2</v>
      </c>
      <c r="AW24" s="11">
        <v>9</v>
      </c>
      <c r="AX24" s="11"/>
      <c r="AY24" s="11">
        <v>9</v>
      </c>
      <c r="AZ24" s="11"/>
      <c r="BA24" s="11"/>
      <c r="BB24" s="11"/>
      <c r="BC24" s="11"/>
      <c r="BD24" s="11"/>
      <c r="BE24" s="11">
        <v>4</v>
      </c>
      <c r="BF24" s="11"/>
      <c r="BG24" s="11"/>
      <c r="BH24" s="56">
        <f t="shared" si="0"/>
        <v>12</v>
      </c>
    </row>
    <row r="25" spans="1:60" x14ac:dyDescent="0.2">
      <c r="A25" s="1" t="s">
        <v>107</v>
      </c>
      <c r="B25" s="11" t="s">
        <v>108</v>
      </c>
      <c r="C25" s="13">
        <v>2161</v>
      </c>
      <c r="D25" s="11"/>
      <c r="E25" s="28" t="s">
        <v>92</v>
      </c>
      <c r="F25" s="11"/>
      <c r="G25" s="11"/>
      <c r="H25" s="11"/>
      <c r="I25" s="11"/>
      <c r="J25" s="11"/>
      <c r="K25" s="11"/>
      <c r="L25" s="11"/>
      <c r="M25" s="11"/>
      <c r="N25" s="11"/>
      <c r="O25" s="11"/>
      <c r="P25" s="11"/>
      <c r="Q25" s="15"/>
      <c r="R25" s="15"/>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56">
        <f t="shared" si="0"/>
        <v>0</v>
      </c>
    </row>
    <row r="26" spans="1:60" x14ac:dyDescent="0.2">
      <c r="A26" s="12" t="s">
        <v>283</v>
      </c>
      <c r="B26" s="11" t="s">
        <v>108</v>
      </c>
      <c r="C26" s="13">
        <v>2161</v>
      </c>
      <c r="D26" s="11"/>
      <c r="E26" s="28" t="s">
        <v>92</v>
      </c>
      <c r="F26" s="11"/>
      <c r="G26" s="11"/>
      <c r="H26" s="11"/>
      <c r="I26" s="11"/>
      <c r="J26" s="11"/>
      <c r="K26" s="11"/>
      <c r="L26" s="11"/>
      <c r="M26" s="11"/>
      <c r="N26" s="11"/>
      <c r="O26" s="11"/>
      <c r="P26" s="11"/>
      <c r="Q26" s="15">
        <v>1</v>
      </c>
      <c r="R26" s="15"/>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56">
        <f t="shared" si="0"/>
        <v>1</v>
      </c>
    </row>
    <row r="27" spans="1:60" x14ac:dyDescent="0.2">
      <c r="A27" s="12" t="s">
        <v>267</v>
      </c>
      <c r="B27" s="11" t="s">
        <v>110</v>
      </c>
      <c r="C27" s="13">
        <v>3179</v>
      </c>
      <c r="D27" s="11"/>
      <c r="E27" s="28" t="s">
        <v>92</v>
      </c>
      <c r="F27" s="11"/>
      <c r="G27" s="11"/>
      <c r="H27" s="11"/>
      <c r="I27" s="11"/>
      <c r="J27" s="11"/>
      <c r="K27" s="11"/>
      <c r="L27" s="11"/>
      <c r="M27" s="11"/>
      <c r="N27" s="11"/>
      <c r="O27" s="11"/>
      <c r="P27" s="11">
        <v>1</v>
      </c>
      <c r="Q27" s="15"/>
      <c r="R27" s="15"/>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56">
        <f t="shared" si="0"/>
        <v>1</v>
      </c>
    </row>
    <row r="28" spans="1:60" x14ac:dyDescent="0.2">
      <c r="A28" s="12" t="s">
        <v>268</v>
      </c>
      <c r="B28" s="11" t="s">
        <v>112</v>
      </c>
      <c r="C28" s="13">
        <v>5451</v>
      </c>
      <c r="D28" s="11"/>
      <c r="E28" s="28" t="s">
        <v>92</v>
      </c>
      <c r="F28" s="11"/>
      <c r="G28" s="11"/>
      <c r="H28" s="11"/>
      <c r="I28" s="11"/>
      <c r="J28" s="11"/>
      <c r="K28" s="11"/>
      <c r="L28" s="11">
        <v>1</v>
      </c>
      <c r="M28" s="11"/>
      <c r="N28" s="11">
        <v>1</v>
      </c>
      <c r="O28" s="11">
        <v>2</v>
      </c>
      <c r="P28" s="11"/>
      <c r="Q28" s="15"/>
      <c r="R28" s="15"/>
      <c r="S28" s="11"/>
      <c r="T28" s="11"/>
      <c r="U28" s="11"/>
      <c r="V28" s="11"/>
      <c r="W28" s="11"/>
      <c r="X28" s="11"/>
      <c r="Y28" s="11"/>
      <c r="Z28" s="11"/>
      <c r="AA28" s="11"/>
      <c r="AB28" s="11"/>
      <c r="AC28" s="11"/>
      <c r="AD28" s="11"/>
      <c r="AE28" s="11"/>
      <c r="AF28" s="11"/>
      <c r="AG28" s="11"/>
      <c r="AH28" s="11"/>
      <c r="AI28" s="11"/>
      <c r="AJ28" s="11"/>
      <c r="AK28" s="11"/>
      <c r="AL28" s="11">
        <v>7</v>
      </c>
      <c r="AM28" s="11"/>
      <c r="AN28" s="11"/>
      <c r="AO28" s="11"/>
      <c r="AP28" s="11"/>
      <c r="AQ28" s="11"/>
      <c r="AR28" s="11">
        <v>1</v>
      </c>
      <c r="AS28" s="11"/>
      <c r="AT28" s="11"/>
      <c r="AU28" s="11"/>
      <c r="AV28" s="11"/>
      <c r="AW28" s="11"/>
      <c r="AX28" s="11"/>
      <c r="AY28" s="11"/>
      <c r="AZ28" s="11"/>
      <c r="BA28" s="11"/>
      <c r="BB28" s="11"/>
      <c r="BC28" s="11"/>
      <c r="BD28" s="11"/>
      <c r="BE28" s="11"/>
      <c r="BF28" s="11"/>
      <c r="BG28" s="11"/>
      <c r="BH28" s="56">
        <f t="shared" si="0"/>
        <v>3</v>
      </c>
    </row>
    <row r="29" spans="1:60" x14ac:dyDescent="0.2">
      <c r="A29" s="16" t="s">
        <v>280</v>
      </c>
      <c r="B29" s="11" t="s">
        <v>112</v>
      </c>
      <c r="C29" s="13">
        <v>5451</v>
      </c>
      <c r="D29" s="11"/>
      <c r="E29" s="11" t="s">
        <v>92</v>
      </c>
      <c r="F29" s="11"/>
      <c r="G29" s="11"/>
      <c r="H29" s="11"/>
      <c r="I29" s="11"/>
      <c r="J29" s="11"/>
      <c r="K29" s="11"/>
      <c r="L29" s="11">
        <v>1</v>
      </c>
      <c r="M29" s="11"/>
      <c r="N29" s="11"/>
      <c r="O29" s="11"/>
      <c r="P29" s="11"/>
      <c r="Q29" s="15"/>
      <c r="R29" s="15"/>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v>1</v>
      </c>
      <c r="BH29" s="56">
        <f t="shared" si="0"/>
        <v>1</v>
      </c>
    </row>
    <row r="30" spans="1:60" x14ac:dyDescent="0.2">
      <c r="A30" s="12" t="s">
        <v>269</v>
      </c>
      <c r="B30" s="11" t="s">
        <v>115</v>
      </c>
      <c r="C30" s="13">
        <v>5688</v>
      </c>
      <c r="D30" s="11"/>
      <c r="E30" s="28" t="s">
        <v>294</v>
      </c>
      <c r="F30" s="11"/>
      <c r="G30" s="11">
        <v>1</v>
      </c>
      <c r="H30" s="11"/>
      <c r="I30" s="11">
        <v>2</v>
      </c>
      <c r="J30" s="11"/>
      <c r="K30" s="11"/>
      <c r="L30" s="11">
        <v>1</v>
      </c>
      <c r="M30" s="11">
        <v>6</v>
      </c>
      <c r="N30" s="11">
        <v>1</v>
      </c>
      <c r="O30" s="11">
        <v>1</v>
      </c>
      <c r="P30" s="11"/>
      <c r="Q30" s="15"/>
      <c r="R30" s="15"/>
      <c r="S30" s="11"/>
      <c r="T30" s="11"/>
      <c r="U30" s="11"/>
      <c r="V30" s="11"/>
      <c r="W30" s="11"/>
      <c r="X30" s="11"/>
      <c r="Y30" s="11"/>
      <c r="Z30" s="11"/>
      <c r="AA30" s="11"/>
      <c r="AB30" s="11"/>
      <c r="AC30" s="11"/>
      <c r="AD30" s="11"/>
      <c r="AE30" s="11"/>
      <c r="AF30" s="11"/>
      <c r="AG30" s="11"/>
      <c r="AH30" s="11"/>
      <c r="AI30" s="11">
        <v>7</v>
      </c>
      <c r="AJ30" s="11">
        <v>4</v>
      </c>
      <c r="AK30" s="11"/>
      <c r="AL30" s="11"/>
      <c r="AM30" s="11">
        <v>5</v>
      </c>
      <c r="AN30" s="11">
        <v>12</v>
      </c>
      <c r="AO30" s="11">
        <v>73</v>
      </c>
      <c r="AP30" s="11">
        <v>16</v>
      </c>
      <c r="AQ30" s="11">
        <v>11</v>
      </c>
      <c r="AR30" s="11">
        <v>3</v>
      </c>
      <c r="AS30" s="11"/>
      <c r="AT30" s="11"/>
      <c r="AU30" s="11"/>
      <c r="AV30" s="11"/>
      <c r="AW30" s="11"/>
      <c r="AX30" s="11"/>
      <c r="AY30" s="11"/>
      <c r="AZ30" s="11"/>
      <c r="BA30" s="11"/>
      <c r="BB30" s="11">
        <v>5</v>
      </c>
      <c r="BC30" s="11">
        <v>5</v>
      </c>
      <c r="BD30" s="11"/>
      <c r="BE30" s="11"/>
      <c r="BF30" s="11"/>
      <c r="BG30" s="11">
        <v>1</v>
      </c>
      <c r="BH30" s="56">
        <f t="shared" si="0"/>
        <v>12</v>
      </c>
    </row>
    <row r="31" spans="1:60" x14ac:dyDescent="0.2">
      <c r="A31" s="12" t="s">
        <v>269</v>
      </c>
      <c r="B31" s="11" t="s">
        <v>115</v>
      </c>
      <c r="C31" s="13">
        <v>5688</v>
      </c>
      <c r="D31" s="11"/>
      <c r="E31" s="28" t="s">
        <v>295</v>
      </c>
      <c r="F31" s="11"/>
      <c r="G31" s="11"/>
      <c r="H31" s="11"/>
      <c r="I31" s="11"/>
      <c r="J31" s="11"/>
      <c r="K31" s="11"/>
      <c r="L31" s="11">
        <v>1</v>
      </c>
      <c r="M31" s="11">
        <v>4</v>
      </c>
      <c r="N31" s="11">
        <v>2</v>
      </c>
      <c r="O31" s="11"/>
      <c r="P31" s="11"/>
      <c r="Q31" s="15"/>
      <c r="R31" s="15"/>
      <c r="S31" s="11"/>
      <c r="T31" s="11"/>
      <c r="U31" s="11"/>
      <c r="V31" s="11"/>
      <c r="W31" s="11"/>
      <c r="X31" s="11"/>
      <c r="Y31" s="11"/>
      <c r="Z31" s="11"/>
      <c r="AA31" s="11"/>
      <c r="AB31" s="11"/>
      <c r="AC31" s="11"/>
      <c r="AD31" s="11"/>
      <c r="AE31" s="11"/>
      <c r="AF31" s="11"/>
      <c r="AG31" s="11"/>
      <c r="AH31" s="11"/>
      <c r="AI31" s="11"/>
      <c r="AJ31" s="11">
        <v>1</v>
      </c>
      <c r="AK31" s="11"/>
      <c r="AL31" s="11"/>
      <c r="AM31" s="11"/>
      <c r="AN31" s="11"/>
      <c r="AO31" s="11">
        <v>9</v>
      </c>
      <c r="AP31" s="11">
        <v>1</v>
      </c>
      <c r="AQ31" s="11">
        <v>1</v>
      </c>
      <c r="AR31" s="11"/>
      <c r="AS31" s="11"/>
      <c r="AT31" s="11"/>
      <c r="AU31" s="11"/>
      <c r="AV31" s="11"/>
      <c r="AW31" s="11"/>
      <c r="AX31" s="11"/>
      <c r="AY31" s="11"/>
      <c r="AZ31" s="11"/>
      <c r="BA31" s="11"/>
      <c r="BB31" s="11"/>
      <c r="BC31" s="11"/>
      <c r="BD31" s="11"/>
      <c r="BE31" s="11"/>
      <c r="BF31" s="11"/>
      <c r="BG31" s="11"/>
      <c r="BH31" s="56">
        <f t="shared" si="0"/>
        <v>4</v>
      </c>
    </row>
    <row r="32" spans="1:60" s="20" customFormat="1" x14ac:dyDescent="0.2">
      <c r="A32" s="12" t="s">
        <v>117</v>
      </c>
      <c r="B32" s="11" t="s">
        <v>117</v>
      </c>
      <c r="C32" s="13">
        <v>8642</v>
      </c>
      <c r="D32" s="11"/>
      <c r="E32" s="28" t="s">
        <v>294</v>
      </c>
      <c r="F32" s="11"/>
      <c r="G32" s="11"/>
      <c r="H32" s="11"/>
      <c r="I32" s="11"/>
      <c r="J32" s="11"/>
      <c r="K32" s="11"/>
      <c r="L32" s="11"/>
      <c r="M32" s="11"/>
      <c r="N32" s="11"/>
      <c r="O32" s="11"/>
      <c r="P32" s="11"/>
      <c r="Q32" s="15">
        <v>1</v>
      </c>
      <c r="R32" s="15"/>
      <c r="S32" s="11"/>
      <c r="T32" s="11">
        <v>1</v>
      </c>
      <c r="U32" s="11"/>
      <c r="V32" s="11"/>
      <c r="W32" s="11"/>
      <c r="X32" s="11"/>
      <c r="Y32" s="11"/>
      <c r="Z32" s="11"/>
      <c r="AA32" s="11"/>
      <c r="AB32" s="11"/>
      <c r="AC32" s="11"/>
      <c r="AD32" s="11"/>
      <c r="AE32" s="11"/>
      <c r="AF32" s="11"/>
      <c r="AG32" s="11"/>
      <c r="AH32" s="11"/>
      <c r="AI32" s="11"/>
      <c r="AJ32" s="11"/>
      <c r="AK32" s="11"/>
      <c r="AL32" s="11">
        <v>2</v>
      </c>
      <c r="AM32" s="11"/>
      <c r="AN32" s="11"/>
      <c r="AO32" s="11">
        <v>1</v>
      </c>
      <c r="AP32" s="11"/>
      <c r="AQ32" s="11"/>
      <c r="AR32" s="11"/>
      <c r="AS32" s="11"/>
      <c r="AT32" s="11"/>
      <c r="AU32" s="11"/>
      <c r="AV32" s="11"/>
      <c r="AW32" s="11"/>
      <c r="AX32" s="11"/>
      <c r="AY32" s="11"/>
      <c r="AZ32" s="11"/>
      <c r="BA32" s="11"/>
      <c r="BB32" s="11"/>
      <c r="BC32" s="11"/>
      <c r="BD32" s="11"/>
      <c r="BE32" s="11"/>
      <c r="BF32" s="11"/>
      <c r="BG32" s="11"/>
      <c r="BH32" s="56">
        <f t="shared" si="0"/>
        <v>4</v>
      </c>
    </row>
    <row r="33" spans="1:60" s="20" customFormat="1" x14ac:dyDescent="0.2">
      <c r="A33" s="12" t="s">
        <v>117</v>
      </c>
      <c r="B33" s="11" t="s">
        <v>117</v>
      </c>
      <c r="C33" s="13">
        <v>8642</v>
      </c>
      <c r="D33" s="11"/>
      <c r="E33" s="28" t="s">
        <v>295</v>
      </c>
      <c r="F33" s="11"/>
      <c r="G33" s="11"/>
      <c r="H33" s="11"/>
      <c r="I33" s="11"/>
      <c r="J33" s="11"/>
      <c r="K33" s="11"/>
      <c r="L33" s="11"/>
      <c r="M33" s="11"/>
      <c r="N33" s="11"/>
      <c r="O33" s="11"/>
      <c r="P33" s="11"/>
      <c r="Q33" s="15"/>
      <c r="R33" s="15"/>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v>1</v>
      </c>
      <c r="AW33" s="11"/>
      <c r="AX33" s="11"/>
      <c r="AY33" s="11"/>
      <c r="AZ33" s="11"/>
      <c r="BA33" s="11"/>
      <c r="BB33" s="11"/>
      <c r="BC33" s="11">
        <v>1</v>
      </c>
      <c r="BD33" s="11"/>
      <c r="BE33" s="11"/>
      <c r="BF33" s="11"/>
      <c r="BG33" s="11"/>
      <c r="BH33" s="56">
        <f t="shared" si="0"/>
        <v>2</v>
      </c>
    </row>
    <row r="34" spans="1:60" s="20" customFormat="1" x14ac:dyDescent="0.2">
      <c r="A34" s="12" t="s">
        <v>334</v>
      </c>
      <c r="B34" s="11" t="s">
        <v>117</v>
      </c>
      <c r="C34" s="13">
        <v>8642</v>
      </c>
      <c r="D34" s="11"/>
      <c r="E34" s="28" t="s">
        <v>99</v>
      </c>
      <c r="F34" s="11"/>
      <c r="G34" s="11"/>
      <c r="H34" s="11"/>
      <c r="I34" s="11"/>
      <c r="J34" s="11"/>
      <c r="K34" s="11"/>
      <c r="L34" s="11"/>
      <c r="M34" s="11"/>
      <c r="N34" s="11"/>
      <c r="O34" s="11">
        <v>2</v>
      </c>
      <c r="P34" s="11">
        <v>1</v>
      </c>
      <c r="Q34" s="15">
        <v>4</v>
      </c>
      <c r="R34" s="15"/>
      <c r="S34" s="11"/>
      <c r="T34" s="11"/>
      <c r="U34" s="11">
        <v>1</v>
      </c>
      <c r="V34" s="11"/>
      <c r="W34" s="11"/>
      <c r="X34" s="11"/>
      <c r="Y34" s="11"/>
      <c r="Z34" s="11"/>
      <c r="AA34" s="11"/>
      <c r="AB34" s="11"/>
      <c r="AC34" s="11"/>
      <c r="AD34" s="11"/>
      <c r="AE34" s="11"/>
      <c r="AF34" s="11"/>
      <c r="AG34" s="11"/>
      <c r="AH34" s="11">
        <v>1</v>
      </c>
      <c r="AI34" s="11"/>
      <c r="AJ34" s="11"/>
      <c r="AK34" s="11"/>
      <c r="AL34" s="11"/>
      <c r="AM34" s="11"/>
      <c r="AN34" s="11"/>
      <c r="AO34" s="11"/>
      <c r="AP34" s="11"/>
      <c r="AQ34" s="11"/>
      <c r="AR34" s="11"/>
      <c r="AS34" s="11"/>
      <c r="AT34" s="11"/>
      <c r="AU34" s="11"/>
      <c r="AV34" s="11"/>
      <c r="AW34" s="11">
        <v>4</v>
      </c>
      <c r="AX34" s="11"/>
      <c r="AY34" s="11">
        <v>1</v>
      </c>
      <c r="AZ34" s="11"/>
      <c r="BA34" s="11"/>
      <c r="BB34" s="11"/>
      <c r="BC34" s="11"/>
      <c r="BD34" s="11"/>
      <c r="BE34" s="11"/>
      <c r="BF34" s="11"/>
      <c r="BG34" s="11"/>
      <c r="BH34" s="56">
        <f t="shared" si="0"/>
        <v>7</v>
      </c>
    </row>
    <row r="35" spans="1:60" s="20" customFormat="1" x14ac:dyDescent="0.2">
      <c r="A35" s="12" t="s">
        <v>335</v>
      </c>
      <c r="B35" s="11" t="s">
        <v>117</v>
      </c>
      <c r="C35" s="13">
        <v>8642</v>
      </c>
      <c r="D35" s="11"/>
      <c r="E35" s="28" t="s">
        <v>99</v>
      </c>
      <c r="F35" s="11"/>
      <c r="G35" s="11"/>
      <c r="H35" s="11"/>
      <c r="I35" s="11"/>
      <c r="J35" s="11"/>
      <c r="K35" s="11"/>
      <c r="L35" s="11"/>
      <c r="M35" s="11"/>
      <c r="N35" s="11"/>
      <c r="O35" s="11"/>
      <c r="P35" s="11">
        <v>1</v>
      </c>
      <c r="Q35" s="15"/>
      <c r="R35" s="15"/>
      <c r="S35" s="11"/>
      <c r="T35" s="11"/>
      <c r="U35" s="11"/>
      <c r="V35" s="11"/>
      <c r="W35" s="11"/>
      <c r="X35" s="11"/>
      <c r="Y35" s="11"/>
      <c r="Z35" s="11"/>
      <c r="AA35" s="11"/>
      <c r="AB35" s="11"/>
      <c r="AC35" s="11"/>
      <c r="AD35" s="11"/>
      <c r="AE35" s="11"/>
      <c r="AF35" s="11"/>
      <c r="AG35" s="11"/>
      <c r="AH35" s="11"/>
      <c r="AI35" s="11"/>
      <c r="AJ35" s="11"/>
      <c r="AK35" s="11"/>
      <c r="AL35" s="11">
        <v>2</v>
      </c>
      <c r="AM35" s="11">
        <v>1</v>
      </c>
      <c r="AN35" s="11"/>
      <c r="AO35" s="11"/>
      <c r="AP35" s="11"/>
      <c r="AQ35" s="11"/>
      <c r="AR35" s="11"/>
      <c r="AS35" s="11"/>
      <c r="AT35" s="11"/>
      <c r="AU35" s="11"/>
      <c r="AV35" s="11"/>
      <c r="AW35" s="11"/>
      <c r="AX35" s="11"/>
      <c r="AY35" s="11"/>
      <c r="AZ35" s="11"/>
      <c r="BA35" s="11"/>
      <c r="BB35" s="11"/>
      <c r="BC35" s="11"/>
      <c r="BD35" s="11"/>
      <c r="BE35" s="11"/>
      <c r="BF35" s="11"/>
      <c r="BG35" s="11"/>
      <c r="BH35" s="56">
        <f t="shared" si="0"/>
        <v>3</v>
      </c>
    </row>
    <row r="36" spans="1:60" x14ac:dyDescent="0.2">
      <c r="A36" s="12" t="s">
        <v>270</v>
      </c>
      <c r="B36" s="11" t="s">
        <v>117</v>
      </c>
      <c r="C36" s="13">
        <v>8689</v>
      </c>
      <c r="D36" s="11"/>
      <c r="E36" s="28" t="s">
        <v>294</v>
      </c>
      <c r="F36" s="11"/>
      <c r="G36" s="11"/>
      <c r="H36" s="11"/>
      <c r="I36" s="11"/>
      <c r="J36" s="11"/>
      <c r="K36" s="11"/>
      <c r="L36" s="11">
        <v>1</v>
      </c>
      <c r="M36" s="11"/>
      <c r="N36" s="11"/>
      <c r="O36" s="11"/>
      <c r="P36" s="11"/>
      <c r="Q36" s="15"/>
      <c r="R36" s="15"/>
      <c r="S36" s="11"/>
      <c r="T36" s="11">
        <v>1</v>
      </c>
      <c r="U36" s="11"/>
      <c r="V36" s="11"/>
      <c r="W36" s="11"/>
      <c r="X36" s="11"/>
      <c r="Y36" s="11"/>
      <c r="Z36" s="11"/>
      <c r="AA36" s="11"/>
      <c r="AB36" s="11"/>
      <c r="AC36" s="11"/>
      <c r="AD36" s="11"/>
      <c r="AE36" s="11"/>
      <c r="AF36" s="11"/>
      <c r="AG36" s="11"/>
      <c r="AH36" s="11"/>
      <c r="AI36" s="11"/>
      <c r="AJ36" s="11"/>
      <c r="AK36" s="11"/>
      <c r="AL36" s="11"/>
      <c r="AM36" s="11"/>
      <c r="AN36" s="11"/>
      <c r="AO36" s="11">
        <v>1</v>
      </c>
      <c r="AP36" s="11"/>
      <c r="AQ36" s="11"/>
      <c r="AR36" s="11"/>
      <c r="AS36" s="11"/>
      <c r="AT36" s="11"/>
      <c r="AU36" s="11"/>
      <c r="AV36" s="11"/>
      <c r="AW36" s="11"/>
      <c r="AX36" s="11"/>
      <c r="AY36" s="11"/>
      <c r="AZ36" s="11"/>
      <c r="BA36" s="11"/>
      <c r="BB36" s="11"/>
      <c r="BC36" s="11"/>
      <c r="BD36" s="11"/>
      <c r="BE36" s="11"/>
      <c r="BF36" s="11"/>
      <c r="BG36" s="11"/>
      <c r="BH36" s="56">
        <f t="shared" si="0"/>
        <v>2</v>
      </c>
    </row>
    <row r="37" spans="1:60" x14ac:dyDescent="0.2">
      <c r="A37" s="12" t="s">
        <v>119</v>
      </c>
      <c r="B37" s="11" t="s">
        <v>117</v>
      </c>
      <c r="C37" s="13">
        <v>8689</v>
      </c>
      <c r="D37" s="11"/>
      <c r="E37" s="28" t="s">
        <v>295</v>
      </c>
      <c r="F37" s="11"/>
      <c r="G37" s="11"/>
      <c r="H37" s="11"/>
      <c r="I37" s="11"/>
      <c r="J37" s="11"/>
      <c r="K37" s="11"/>
      <c r="L37" s="11"/>
      <c r="M37" s="11"/>
      <c r="N37" s="11"/>
      <c r="O37" s="11"/>
      <c r="P37" s="11"/>
      <c r="Q37" s="15"/>
      <c r="R37" s="15"/>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56">
        <f t="shared" si="0"/>
        <v>0</v>
      </c>
    </row>
    <row r="38" spans="1:60" x14ac:dyDescent="0.2">
      <c r="A38" s="12" t="s">
        <v>271</v>
      </c>
      <c r="B38" s="11" t="s">
        <v>117</v>
      </c>
      <c r="C38" s="13">
        <v>8717</v>
      </c>
      <c r="D38" s="11"/>
      <c r="E38" s="28" t="s">
        <v>294</v>
      </c>
      <c r="F38" s="11"/>
      <c r="G38" s="11"/>
      <c r="H38" s="11">
        <v>1</v>
      </c>
      <c r="I38" s="11"/>
      <c r="J38" s="11"/>
      <c r="K38" s="11"/>
      <c r="L38" s="11">
        <v>1</v>
      </c>
      <c r="M38" s="11"/>
      <c r="N38" s="11"/>
      <c r="O38" s="11">
        <v>1</v>
      </c>
      <c r="P38" s="11"/>
      <c r="Q38" s="15"/>
      <c r="R38" s="15"/>
      <c r="S38" s="11"/>
      <c r="T38" s="11"/>
      <c r="U38" s="11"/>
      <c r="V38" s="11"/>
      <c r="W38" s="11"/>
      <c r="X38" s="11"/>
      <c r="Y38" s="11"/>
      <c r="Z38" s="11"/>
      <c r="AA38" s="11"/>
      <c r="AB38" s="11"/>
      <c r="AC38" s="11"/>
      <c r="AD38" s="11"/>
      <c r="AE38" s="11"/>
      <c r="AF38" s="11"/>
      <c r="AG38" s="11">
        <v>1</v>
      </c>
      <c r="AH38" s="11"/>
      <c r="AI38" s="11"/>
      <c r="AJ38" s="11"/>
      <c r="AK38" s="11"/>
      <c r="AL38" s="11"/>
      <c r="AM38" s="11">
        <v>1</v>
      </c>
      <c r="AN38" s="11"/>
      <c r="AO38" s="11"/>
      <c r="AP38" s="11"/>
      <c r="AQ38" s="11"/>
      <c r="AR38" s="11"/>
      <c r="AS38" s="11"/>
      <c r="AT38" s="11"/>
      <c r="AU38" s="11"/>
      <c r="AV38" s="11"/>
      <c r="AW38" s="11"/>
      <c r="AX38" s="11"/>
      <c r="AY38" s="11"/>
      <c r="AZ38" s="11"/>
      <c r="BA38" s="11"/>
      <c r="BB38" s="11"/>
      <c r="BC38" s="11"/>
      <c r="BD38" s="11"/>
      <c r="BE38" s="11"/>
      <c r="BF38" s="11"/>
      <c r="BG38" s="11"/>
      <c r="BH38" s="56">
        <f t="shared" si="0"/>
        <v>3</v>
      </c>
    </row>
    <row r="39" spans="1:60" x14ac:dyDescent="0.2">
      <c r="A39" s="12" t="s">
        <v>340</v>
      </c>
      <c r="B39" s="11" t="s">
        <v>117</v>
      </c>
      <c r="C39" s="13">
        <v>8744</v>
      </c>
      <c r="D39" s="11"/>
      <c r="E39" s="28" t="s">
        <v>294</v>
      </c>
      <c r="F39" s="11"/>
      <c r="G39" s="11">
        <v>1</v>
      </c>
      <c r="H39" s="11"/>
      <c r="I39" s="11"/>
      <c r="J39" s="11"/>
      <c r="K39" s="11"/>
      <c r="L39" s="11"/>
      <c r="M39" s="11"/>
      <c r="N39" s="11"/>
      <c r="O39" s="11">
        <v>1</v>
      </c>
      <c r="P39" s="11"/>
      <c r="Q39" s="11"/>
      <c r="R39" s="11"/>
      <c r="S39" s="11"/>
      <c r="T39" s="11"/>
      <c r="U39" s="11"/>
      <c r="V39" s="11"/>
      <c r="W39" s="11"/>
      <c r="X39" s="11"/>
      <c r="Y39" s="11"/>
      <c r="Z39" s="11"/>
      <c r="AA39" s="11"/>
      <c r="AB39" s="11"/>
      <c r="AC39" s="11"/>
      <c r="AD39" s="11"/>
      <c r="AE39" s="11"/>
      <c r="AF39" s="11"/>
      <c r="AG39" s="11"/>
      <c r="AH39" s="11"/>
      <c r="AI39" s="11"/>
      <c r="AJ39" s="11"/>
      <c r="AK39" s="11"/>
      <c r="AL39" s="11"/>
      <c r="AM39" s="11">
        <v>2</v>
      </c>
      <c r="AN39" s="11"/>
      <c r="AO39" s="11"/>
      <c r="AP39" s="11"/>
      <c r="AQ39" s="11"/>
      <c r="AR39" s="11"/>
      <c r="AS39" s="11"/>
      <c r="AT39" s="11"/>
      <c r="AU39" s="11"/>
      <c r="AV39" s="11"/>
      <c r="AW39" s="11"/>
      <c r="AX39" s="11"/>
      <c r="AY39" s="11"/>
      <c r="AZ39" s="11"/>
      <c r="BA39" s="11"/>
      <c r="BB39" s="11"/>
      <c r="BC39" s="11">
        <v>1</v>
      </c>
      <c r="BD39" s="11"/>
      <c r="BE39" s="11"/>
      <c r="BF39" s="11"/>
      <c r="BG39" s="11"/>
      <c r="BH39" s="56">
        <f t="shared" si="0"/>
        <v>3</v>
      </c>
    </row>
    <row r="40" spans="1:60" x14ac:dyDescent="0.2">
      <c r="A40" s="12" t="s">
        <v>337</v>
      </c>
      <c r="B40" s="11" t="s">
        <v>121</v>
      </c>
      <c r="C40" s="13">
        <v>8856</v>
      </c>
      <c r="D40" s="11"/>
      <c r="E40" s="28" t="s">
        <v>330</v>
      </c>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v>3</v>
      </c>
      <c r="AZ40" s="11"/>
      <c r="BA40" s="11"/>
      <c r="BB40" s="11"/>
      <c r="BC40" s="11"/>
      <c r="BD40" s="11"/>
      <c r="BE40" s="11"/>
      <c r="BF40" s="11"/>
      <c r="BG40" s="11"/>
      <c r="BH40" s="56">
        <f t="shared" ref="BH40:BH67" si="1">COUNT(O40:BG40)</f>
        <v>1</v>
      </c>
    </row>
    <row r="41" spans="1:60" x14ac:dyDescent="0.2">
      <c r="A41" s="12" t="s">
        <v>122</v>
      </c>
      <c r="B41" s="11" t="s">
        <v>121</v>
      </c>
      <c r="C41" s="13">
        <v>8856</v>
      </c>
      <c r="D41" s="11"/>
      <c r="E41" s="28" t="s">
        <v>330</v>
      </c>
      <c r="F41" s="11">
        <v>3</v>
      </c>
      <c r="G41" s="11">
        <v>2</v>
      </c>
      <c r="H41" s="11"/>
      <c r="I41" s="11"/>
      <c r="J41" s="11"/>
      <c r="K41" s="11"/>
      <c r="L41" s="11">
        <v>1</v>
      </c>
      <c r="M41" s="11">
        <v>1</v>
      </c>
      <c r="N41" s="11"/>
      <c r="O41" s="11">
        <v>2</v>
      </c>
      <c r="P41" s="11"/>
      <c r="Q41" s="11">
        <v>1</v>
      </c>
      <c r="R41" s="11"/>
      <c r="S41" s="11"/>
      <c r="T41" s="11"/>
      <c r="U41" s="11">
        <v>1</v>
      </c>
      <c r="V41" s="11"/>
      <c r="W41" s="11"/>
      <c r="X41" s="11"/>
      <c r="Y41" s="11"/>
      <c r="Z41" s="11"/>
      <c r="AA41" s="11"/>
      <c r="AB41" s="11"/>
      <c r="AC41" s="11">
        <v>1</v>
      </c>
      <c r="AD41" s="11"/>
      <c r="AE41" s="11"/>
      <c r="AF41" s="11"/>
      <c r="AG41" s="11">
        <v>1</v>
      </c>
      <c r="AH41" s="11"/>
      <c r="AI41" s="11">
        <v>1</v>
      </c>
      <c r="AJ41" s="11"/>
      <c r="AK41" s="11"/>
      <c r="AL41" s="11">
        <v>4</v>
      </c>
      <c r="AM41" s="11">
        <v>1</v>
      </c>
      <c r="AN41" s="11"/>
      <c r="AO41" s="11"/>
      <c r="AP41" s="11">
        <v>1</v>
      </c>
      <c r="AQ41" s="11"/>
      <c r="AR41" s="11"/>
      <c r="AS41" s="11"/>
      <c r="AT41" s="11"/>
      <c r="AU41" s="11"/>
      <c r="AV41" s="11"/>
      <c r="AW41" s="11"/>
      <c r="AX41" s="11">
        <v>1</v>
      </c>
      <c r="AY41" s="11">
        <v>1</v>
      </c>
      <c r="AZ41" s="11"/>
      <c r="BA41" s="11"/>
      <c r="BB41" s="11"/>
      <c r="BC41" s="11"/>
      <c r="BD41" s="11"/>
      <c r="BE41" s="11"/>
      <c r="BF41" s="11"/>
      <c r="BG41" s="11"/>
      <c r="BH41" s="56">
        <f t="shared" si="1"/>
        <v>11</v>
      </c>
    </row>
    <row r="42" spans="1:60" x14ac:dyDescent="0.2">
      <c r="A42" s="12" t="s">
        <v>123</v>
      </c>
      <c r="B42" s="11" t="s">
        <v>121</v>
      </c>
      <c r="C42" s="13">
        <v>8856</v>
      </c>
      <c r="D42" s="11"/>
      <c r="E42" s="28" t="s">
        <v>327</v>
      </c>
      <c r="F42" s="11"/>
      <c r="G42" s="11"/>
      <c r="H42" s="11"/>
      <c r="I42" s="11"/>
      <c r="J42" s="11"/>
      <c r="K42" s="11"/>
      <c r="L42" s="11"/>
      <c r="M42" s="11"/>
      <c r="N42" s="11"/>
      <c r="O42" s="11"/>
      <c r="P42" s="11"/>
      <c r="Q42" s="11"/>
      <c r="R42" s="11"/>
      <c r="S42" s="11"/>
      <c r="T42" s="11"/>
      <c r="U42" s="11">
        <v>3</v>
      </c>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56">
        <f t="shared" si="1"/>
        <v>1</v>
      </c>
    </row>
    <row r="43" spans="1:60" x14ac:dyDescent="0.2">
      <c r="A43" s="12" t="s">
        <v>272</v>
      </c>
      <c r="B43" s="11" t="s">
        <v>121</v>
      </c>
      <c r="C43" s="13">
        <v>8856</v>
      </c>
      <c r="D43" s="11"/>
      <c r="E43" s="28" t="s">
        <v>328</v>
      </c>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v>1</v>
      </c>
      <c r="AM43" s="11"/>
      <c r="AN43" s="11"/>
      <c r="AO43" s="11"/>
      <c r="AP43" s="11"/>
      <c r="AQ43" s="11"/>
      <c r="AR43" s="11"/>
      <c r="AS43" s="11"/>
      <c r="AT43" s="11"/>
      <c r="AU43" s="11"/>
      <c r="AV43" s="11"/>
      <c r="AW43" s="11"/>
      <c r="AX43" s="11"/>
      <c r="AY43" s="11"/>
      <c r="AZ43" s="11"/>
      <c r="BA43" s="11"/>
      <c r="BB43" s="11"/>
      <c r="BC43" s="11"/>
      <c r="BD43" s="11"/>
      <c r="BE43" s="11"/>
      <c r="BF43" s="11"/>
      <c r="BG43" s="11"/>
      <c r="BH43" s="56">
        <f t="shared" si="1"/>
        <v>1</v>
      </c>
    </row>
    <row r="44" spans="1:60" x14ac:dyDescent="0.2">
      <c r="A44" s="12" t="s">
        <v>273</v>
      </c>
      <c r="B44" s="11" t="s">
        <v>121</v>
      </c>
      <c r="C44" s="13">
        <v>8856</v>
      </c>
      <c r="D44" s="11"/>
      <c r="E44" s="28" t="s">
        <v>327</v>
      </c>
      <c r="F44" s="11">
        <v>3</v>
      </c>
      <c r="G44" s="11"/>
      <c r="H44" s="11"/>
      <c r="I44" s="11"/>
      <c r="J44" s="11"/>
      <c r="K44" s="11"/>
      <c r="L44" s="11"/>
      <c r="M44" s="11"/>
      <c r="N44" s="11"/>
      <c r="O44" s="11">
        <v>3</v>
      </c>
      <c r="P44" s="11"/>
      <c r="Q44" s="11"/>
      <c r="R44" s="11"/>
      <c r="S44" s="11"/>
      <c r="T44" s="11"/>
      <c r="U44" s="11"/>
      <c r="V44" s="11"/>
      <c r="W44" s="11"/>
      <c r="X44" s="11"/>
      <c r="Y44" s="11"/>
      <c r="Z44" s="11">
        <v>1</v>
      </c>
      <c r="AA44" s="11"/>
      <c r="AB44" s="11"/>
      <c r="AC44" s="11"/>
      <c r="AD44" s="11"/>
      <c r="AE44" s="11"/>
      <c r="AF44" s="11"/>
      <c r="AG44" s="11"/>
      <c r="AH44" s="11"/>
      <c r="AI44" s="11"/>
      <c r="AJ44" s="11"/>
      <c r="AK44" s="11"/>
      <c r="AL44" s="11"/>
      <c r="AM44" s="11">
        <v>1</v>
      </c>
      <c r="AN44" s="11"/>
      <c r="AO44" s="11"/>
      <c r="AP44" s="11"/>
      <c r="AQ44" s="11"/>
      <c r="AR44" s="11"/>
      <c r="AS44" s="11"/>
      <c r="AT44" s="11"/>
      <c r="AU44" s="11"/>
      <c r="AV44" s="11"/>
      <c r="AW44" s="11"/>
      <c r="AX44" s="11"/>
      <c r="AY44" s="11"/>
      <c r="AZ44" s="11"/>
      <c r="BA44" s="11"/>
      <c r="BB44" s="11"/>
      <c r="BC44" s="11"/>
      <c r="BD44" s="11"/>
      <c r="BE44" s="11"/>
      <c r="BF44" s="11"/>
      <c r="BG44" s="11"/>
      <c r="BH44" s="56">
        <f t="shared" si="1"/>
        <v>3</v>
      </c>
    </row>
    <row r="45" spans="1:60" x14ac:dyDescent="0.2">
      <c r="A45" s="12" t="s">
        <v>274</v>
      </c>
      <c r="B45" s="11" t="s">
        <v>121</v>
      </c>
      <c r="C45" s="13">
        <v>8856</v>
      </c>
      <c r="D45" s="11"/>
      <c r="E45" s="28" t="s">
        <v>327</v>
      </c>
      <c r="F45" s="11">
        <v>1</v>
      </c>
      <c r="G45" s="11"/>
      <c r="H45" s="11"/>
      <c r="I45" s="11"/>
      <c r="J45" s="11"/>
      <c r="K45" s="11"/>
      <c r="L45" s="11"/>
      <c r="M45" s="11"/>
      <c r="N45" s="11"/>
      <c r="O45" s="11"/>
      <c r="P45" s="11"/>
      <c r="Q45" s="11">
        <v>2</v>
      </c>
      <c r="R45" s="11"/>
      <c r="S45" s="11"/>
      <c r="T45" s="11"/>
      <c r="U45" s="11"/>
      <c r="V45" s="11">
        <v>2</v>
      </c>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v>1</v>
      </c>
      <c r="AV45" s="11"/>
      <c r="AW45" s="11"/>
      <c r="AX45" s="11"/>
      <c r="AY45" s="11"/>
      <c r="AZ45" s="11"/>
      <c r="BA45" s="11"/>
      <c r="BB45" s="11"/>
      <c r="BC45" s="11"/>
      <c r="BD45" s="11"/>
      <c r="BE45" s="11"/>
      <c r="BF45" s="11"/>
      <c r="BG45" s="11"/>
      <c r="BH45" s="56">
        <f t="shared" si="1"/>
        <v>3</v>
      </c>
    </row>
    <row r="46" spans="1:60" x14ac:dyDescent="0.2">
      <c r="A46" s="12" t="s">
        <v>275</v>
      </c>
      <c r="B46" s="11" t="s">
        <v>121</v>
      </c>
      <c r="C46" s="13">
        <v>9536</v>
      </c>
      <c r="D46" s="11"/>
      <c r="E46" s="28" t="s">
        <v>327</v>
      </c>
      <c r="F46" s="11"/>
      <c r="G46" s="11"/>
      <c r="H46" s="11"/>
      <c r="I46" s="11"/>
      <c r="J46" s="11"/>
      <c r="K46" s="11"/>
      <c r="L46" s="11"/>
      <c r="M46" s="11"/>
      <c r="N46" s="11"/>
      <c r="O46" s="11"/>
      <c r="P46" s="11"/>
      <c r="Q46" s="11">
        <v>1</v>
      </c>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56">
        <f t="shared" si="1"/>
        <v>1</v>
      </c>
    </row>
    <row r="47" spans="1:60" x14ac:dyDescent="0.2">
      <c r="A47" s="12" t="s">
        <v>276</v>
      </c>
      <c r="B47" s="11" t="s">
        <v>121</v>
      </c>
      <c r="C47" s="13">
        <v>9280</v>
      </c>
      <c r="D47" s="11"/>
      <c r="E47" s="28" t="s">
        <v>327</v>
      </c>
      <c r="F47" s="11"/>
      <c r="G47" s="11"/>
      <c r="H47" s="11"/>
      <c r="I47" s="11"/>
      <c r="J47" s="11"/>
      <c r="K47" s="11"/>
      <c r="L47" s="11"/>
      <c r="M47" s="11"/>
      <c r="N47" s="11"/>
      <c r="O47" s="11"/>
      <c r="P47" s="11">
        <v>8</v>
      </c>
      <c r="Q47" s="11">
        <v>3</v>
      </c>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v>1</v>
      </c>
      <c r="AV47" s="11"/>
      <c r="AW47" s="11"/>
      <c r="AX47" s="11"/>
      <c r="AY47" s="11"/>
      <c r="AZ47" s="11"/>
      <c r="BA47" s="11"/>
      <c r="BB47" s="11"/>
      <c r="BC47" s="11"/>
      <c r="BD47" s="11"/>
      <c r="BE47" s="11"/>
      <c r="BF47" s="11"/>
      <c r="BG47" s="11"/>
      <c r="BH47" s="56">
        <f t="shared" si="1"/>
        <v>3</v>
      </c>
    </row>
    <row r="48" spans="1:60" x14ac:dyDescent="0.2">
      <c r="A48" s="12" t="s">
        <v>311</v>
      </c>
      <c r="B48" s="11" t="s">
        <v>129</v>
      </c>
      <c r="C48" s="13">
        <v>9947</v>
      </c>
      <c r="D48" s="11"/>
      <c r="E48" s="28" t="s">
        <v>294</v>
      </c>
      <c r="F48" s="11">
        <v>2</v>
      </c>
      <c r="G48" s="11">
        <v>5</v>
      </c>
      <c r="H48" s="11"/>
      <c r="I48" s="11"/>
      <c r="J48" s="11"/>
      <c r="K48" s="11">
        <v>1</v>
      </c>
      <c r="L48" s="11"/>
      <c r="M48" s="11"/>
      <c r="N48" s="11">
        <v>2</v>
      </c>
      <c r="O48" s="11">
        <v>1</v>
      </c>
      <c r="P48" s="11"/>
      <c r="Q48" s="11">
        <v>2</v>
      </c>
      <c r="R48" s="11"/>
      <c r="S48" s="11">
        <v>1</v>
      </c>
      <c r="T48" s="11"/>
      <c r="U48" s="11"/>
      <c r="V48" s="11"/>
      <c r="W48" s="11"/>
      <c r="X48" s="11"/>
      <c r="Y48" s="11"/>
      <c r="Z48" s="11">
        <v>10</v>
      </c>
      <c r="AA48" s="11">
        <v>1</v>
      </c>
      <c r="AB48" s="11">
        <v>1</v>
      </c>
      <c r="AC48" s="11"/>
      <c r="AD48" s="11"/>
      <c r="AE48" s="11"/>
      <c r="AF48" s="11"/>
      <c r="AG48" s="11"/>
      <c r="AH48" s="11"/>
      <c r="AI48" s="11"/>
      <c r="AJ48" s="11"/>
      <c r="AK48" s="11"/>
      <c r="AL48" s="11">
        <v>2</v>
      </c>
      <c r="AM48" s="11">
        <v>6</v>
      </c>
      <c r="AN48" s="11"/>
      <c r="AO48" s="11"/>
      <c r="AP48" s="11">
        <v>1</v>
      </c>
      <c r="AQ48" s="11"/>
      <c r="AR48" s="11">
        <v>9</v>
      </c>
      <c r="AS48" s="11"/>
      <c r="AT48" s="11"/>
      <c r="AU48" s="11"/>
      <c r="AV48" s="11">
        <v>1</v>
      </c>
      <c r="AW48" s="11"/>
      <c r="AX48" s="11"/>
      <c r="AY48" s="11"/>
      <c r="AZ48" s="11"/>
      <c r="BA48" s="11">
        <v>2</v>
      </c>
      <c r="BB48" s="11"/>
      <c r="BC48" s="11"/>
      <c r="BD48" s="11"/>
      <c r="BE48" s="11"/>
      <c r="BF48" s="11"/>
      <c r="BG48" s="11">
        <v>1</v>
      </c>
      <c r="BH48" s="56">
        <f t="shared" si="1"/>
        <v>13</v>
      </c>
    </row>
    <row r="49" spans="1:60" x14ac:dyDescent="0.2">
      <c r="A49" s="12" t="s">
        <v>311</v>
      </c>
      <c r="B49" s="11" t="s">
        <v>129</v>
      </c>
      <c r="C49" s="13">
        <v>9947</v>
      </c>
      <c r="D49" s="11"/>
      <c r="E49" s="28" t="s">
        <v>295</v>
      </c>
      <c r="F49" s="11">
        <v>2</v>
      </c>
      <c r="G49" s="11"/>
      <c r="H49" s="11">
        <v>2</v>
      </c>
      <c r="I49" s="11"/>
      <c r="J49" s="11"/>
      <c r="K49" s="11"/>
      <c r="L49" s="11">
        <v>1</v>
      </c>
      <c r="M49" s="11"/>
      <c r="N49" s="11"/>
      <c r="O49" s="11"/>
      <c r="P49" s="11">
        <v>1</v>
      </c>
      <c r="Q49" s="11">
        <v>4</v>
      </c>
      <c r="R49" s="11"/>
      <c r="S49" s="11"/>
      <c r="T49" s="11"/>
      <c r="U49" s="11"/>
      <c r="V49" s="11"/>
      <c r="W49" s="11"/>
      <c r="X49" s="11"/>
      <c r="Y49" s="11"/>
      <c r="Z49" s="11"/>
      <c r="AA49" s="11"/>
      <c r="AB49" s="11"/>
      <c r="AC49" s="11"/>
      <c r="AD49" s="11"/>
      <c r="AE49" s="11"/>
      <c r="AF49" s="11"/>
      <c r="AG49" s="11"/>
      <c r="AH49" s="11"/>
      <c r="AI49" s="11"/>
      <c r="AJ49" s="11"/>
      <c r="AK49" s="11"/>
      <c r="AL49" s="11">
        <v>1</v>
      </c>
      <c r="AM49" s="11">
        <v>2</v>
      </c>
      <c r="AN49" s="11"/>
      <c r="AO49" s="11">
        <v>1</v>
      </c>
      <c r="AP49" s="11">
        <v>3</v>
      </c>
      <c r="AQ49" s="11"/>
      <c r="AR49" s="11">
        <v>13</v>
      </c>
      <c r="AS49" s="11"/>
      <c r="AT49" s="11"/>
      <c r="AU49" s="11"/>
      <c r="AV49" s="11">
        <v>1</v>
      </c>
      <c r="AW49" s="11"/>
      <c r="AX49" s="11"/>
      <c r="AY49" s="11">
        <v>1</v>
      </c>
      <c r="AZ49" s="11"/>
      <c r="BA49" s="11"/>
      <c r="BB49" s="11">
        <v>1</v>
      </c>
      <c r="BC49" s="11">
        <v>3</v>
      </c>
      <c r="BD49" s="11"/>
      <c r="BE49" s="11">
        <v>5</v>
      </c>
      <c r="BF49" s="11"/>
      <c r="BG49" s="11">
        <v>2</v>
      </c>
      <c r="BH49" s="56">
        <f t="shared" si="1"/>
        <v>13</v>
      </c>
    </row>
    <row r="50" spans="1:60" ht="32" x14ac:dyDescent="0.2">
      <c r="A50" s="17" t="s">
        <v>341</v>
      </c>
      <c r="B50" s="11" t="s">
        <v>116</v>
      </c>
      <c r="C50" s="13">
        <v>6548</v>
      </c>
      <c r="D50" s="11"/>
      <c r="E50" s="28" t="s">
        <v>349</v>
      </c>
      <c r="F50" s="11"/>
      <c r="G50" s="11"/>
      <c r="H50" s="11"/>
      <c r="I50" s="11"/>
      <c r="J50" s="11"/>
      <c r="K50" s="11"/>
      <c r="L50" s="11"/>
      <c r="M50" s="11"/>
      <c r="N50" s="11"/>
      <c r="O50" s="11"/>
      <c r="P50" s="11"/>
      <c r="Q50" s="15"/>
      <c r="R50" s="15"/>
      <c r="S50" s="11"/>
      <c r="T50" s="11"/>
      <c r="U50" s="11">
        <v>2</v>
      </c>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56">
        <f t="shared" si="1"/>
        <v>1</v>
      </c>
    </row>
    <row r="51" spans="1:60" x14ac:dyDescent="0.2">
      <c r="A51" s="12" t="s">
        <v>132</v>
      </c>
      <c r="B51" s="11" t="s">
        <v>130</v>
      </c>
      <c r="C51" s="13"/>
      <c r="D51" s="11"/>
      <c r="E51" s="28" t="s">
        <v>92</v>
      </c>
      <c r="F51" s="11">
        <v>8</v>
      </c>
      <c r="G51" s="11"/>
      <c r="H51" s="11"/>
      <c r="I51" s="11"/>
      <c r="J51" s="11"/>
      <c r="K51" s="11"/>
      <c r="L51" s="11"/>
      <c r="M51" s="11"/>
      <c r="N51" s="11"/>
      <c r="O51" s="11">
        <v>2</v>
      </c>
      <c r="P51" s="11">
        <v>1</v>
      </c>
      <c r="Q51" s="11">
        <v>3</v>
      </c>
      <c r="R51" s="11">
        <v>1</v>
      </c>
      <c r="S51" s="11"/>
      <c r="T51" s="11"/>
      <c r="U51" s="11"/>
      <c r="V51" s="11"/>
      <c r="W51" s="11"/>
      <c r="X51" s="11"/>
      <c r="Y51" s="11"/>
      <c r="Z51" s="11"/>
      <c r="AA51" s="11"/>
      <c r="AB51" s="11"/>
      <c r="AC51" s="11">
        <v>3</v>
      </c>
      <c r="AD51" s="11"/>
      <c r="AE51" s="11"/>
      <c r="AF51" s="11"/>
      <c r="AG51" s="11"/>
      <c r="AH51" s="11"/>
      <c r="AI51" s="11"/>
      <c r="AJ51" s="11"/>
      <c r="AK51" s="11"/>
      <c r="AL51" s="11">
        <v>1</v>
      </c>
      <c r="AM51" s="11">
        <v>1</v>
      </c>
      <c r="AN51" s="11"/>
      <c r="AO51" s="11">
        <v>1</v>
      </c>
      <c r="AP51" s="11"/>
      <c r="AQ51" s="11"/>
      <c r="AR51" s="11"/>
      <c r="AS51" s="11">
        <v>1</v>
      </c>
      <c r="AT51" s="11">
        <v>1</v>
      </c>
      <c r="AU51" s="11"/>
      <c r="AV51" s="11"/>
      <c r="AW51" s="11">
        <v>1</v>
      </c>
      <c r="AX51" s="11">
        <v>3</v>
      </c>
      <c r="AY51" s="11"/>
      <c r="AZ51" s="11"/>
      <c r="BA51" s="11"/>
      <c r="BB51" s="11"/>
      <c r="BC51" s="11"/>
      <c r="BD51" s="11"/>
      <c r="BE51" s="11"/>
      <c r="BF51" s="11"/>
      <c r="BG51" s="11">
        <v>5</v>
      </c>
      <c r="BH51" s="56">
        <f t="shared" si="1"/>
        <v>13</v>
      </c>
    </row>
    <row r="52" spans="1:60" x14ac:dyDescent="0.2">
      <c r="A52" s="12" t="s">
        <v>133</v>
      </c>
      <c r="B52" s="11" t="s">
        <v>130</v>
      </c>
      <c r="C52" s="13"/>
      <c r="D52" s="11"/>
      <c r="E52" s="28" t="s">
        <v>326</v>
      </c>
      <c r="F52" s="11">
        <v>6</v>
      </c>
      <c r="G52" s="11">
        <v>7</v>
      </c>
      <c r="H52" s="11">
        <v>14</v>
      </c>
      <c r="I52" s="11">
        <v>2</v>
      </c>
      <c r="J52" s="11"/>
      <c r="K52" s="11">
        <v>2</v>
      </c>
      <c r="L52" s="11">
        <v>11</v>
      </c>
      <c r="M52" s="11">
        <v>8</v>
      </c>
      <c r="N52" s="11">
        <v>15</v>
      </c>
      <c r="O52" s="11">
        <v>11</v>
      </c>
      <c r="P52" s="11">
        <v>15</v>
      </c>
      <c r="Q52" s="11">
        <v>26</v>
      </c>
      <c r="R52" s="11">
        <v>3</v>
      </c>
      <c r="S52" s="11"/>
      <c r="T52" s="11"/>
      <c r="U52" s="11">
        <v>1</v>
      </c>
      <c r="V52" s="11">
        <v>9</v>
      </c>
      <c r="W52" s="11">
        <v>2</v>
      </c>
      <c r="X52" s="11"/>
      <c r="Y52" s="11"/>
      <c r="Z52" s="11">
        <v>1</v>
      </c>
      <c r="AA52" s="11"/>
      <c r="AB52" s="11"/>
      <c r="AC52" s="11">
        <v>1</v>
      </c>
      <c r="AD52" s="11"/>
      <c r="AE52" s="11"/>
      <c r="AF52" s="11"/>
      <c r="AG52" s="11"/>
      <c r="AH52" s="11"/>
      <c r="AI52" s="11">
        <v>2</v>
      </c>
      <c r="AJ52" s="11">
        <v>4</v>
      </c>
      <c r="AK52" s="11"/>
      <c r="AL52" s="11">
        <v>31</v>
      </c>
      <c r="AM52" s="11">
        <v>14</v>
      </c>
      <c r="AN52" s="11"/>
      <c r="AO52" s="11">
        <v>3</v>
      </c>
      <c r="AP52" s="11"/>
      <c r="AQ52" s="11"/>
      <c r="AR52" s="11">
        <v>12</v>
      </c>
      <c r="AS52" s="11">
        <v>1</v>
      </c>
      <c r="AT52" s="11"/>
      <c r="AU52" s="11"/>
      <c r="AV52" s="11"/>
      <c r="AW52" s="11">
        <v>2</v>
      </c>
      <c r="AX52" s="11">
        <v>4</v>
      </c>
      <c r="AY52" s="11">
        <v>13</v>
      </c>
      <c r="AZ52" s="11">
        <v>6</v>
      </c>
      <c r="BA52" s="11">
        <v>2</v>
      </c>
      <c r="BB52" s="11">
        <v>6</v>
      </c>
      <c r="BC52" s="11">
        <v>7</v>
      </c>
      <c r="BD52" s="11">
        <v>1</v>
      </c>
      <c r="BE52" s="11">
        <v>5</v>
      </c>
      <c r="BF52" s="11"/>
      <c r="BG52" s="11">
        <v>28</v>
      </c>
      <c r="BH52" s="56">
        <f t="shared" si="1"/>
        <v>26</v>
      </c>
    </row>
    <row r="53" spans="1:60" x14ac:dyDescent="0.2">
      <c r="A53" s="12" t="s">
        <v>348</v>
      </c>
      <c r="B53" s="11" t="s">
        <v>130</v>
      </c>
      <c r="C53" s="13"/>
      <c r="D53" s="11"/>
      <c r="E53" s="28" t="s">
        <v>99</v>
      </c>
      <c r="F53" s="11">
        <v>4</v>
      </c>
      <c r="G53" s="11"/>
      <c r="H53" s="11"/>
      <c r="I53" s="11"/>
      <c r="J53" s="11"/>
      <c r="K53" s="11"/>
      <c r="L53" s="11"/>
      <c r="M53" s="11">
        <v>4</v>
      </c>
      <c r="N53" s="11"/>
      <c r="O53" s="11">
        <v>1</v>
      </c>
      <c r="P53" s="11">
        <v>1</v>
      </c>
      <c r="Q53" s="11"/>
      <c r="R53" s="11"/>
      <c r="S53" s="11"/>
      <c r="T53" s="11"/>
      <c r="U53" s="11"/>
      <c r="V53" s="11">
        <v>1</v>
      </c>
      <c r="W53" s="11"/>
      <c r="X53" s="11"/>
      <c r="Y53" s="11"/>
      <c r="Z53" s="11"/>
      <c r="AA53" s="11"/>
      <c r="AB53" s="11"/>
      <c r="AC53" s="11"/>
      <c r="AD53" s="11"/>
      <c r="AE53" s="11"/>
      <c r="AF53" s="11"/>
      <c r="AG53" s="11"/>
      <c r="AH53" s="11"/>
      <c r="AI53" s="11"/>
      <c r="AJ53" s="11"/>
      <c r="AK53" s="11"/>
      <c r="AL53" s="11">
        <v>3</v>
      </c>
      <c r="AM53" s="11"/>
      <c r="AN53" s="11"/>
      <c r="AO53" s="11"/>
      <c r="AP53" s="11"/>
      <c r="AQ53" s="11"/>
      <c r="AR53" s="11"/>
      <c r="AS53" s="11"/>
      <c r="AT53" s="11"/>
      <c r="AU53" s="11"/>
      <c r="AV53" s="11"/>
      <c r="AW53" s="11"/>
      <c r="AX53" s="11"/>
      <c r="AY53" s="11"/>
      <c r="AZ53" s="11"/>
      <c r="BA53" s="11"/>
      <c r="BB53" s="11"/>
      <c r="BC53" s="11"/>
      <c r="BD53" s="11"/>
      <c r="BE53" s="11"/>
      <c r="BF53" s="11"/>
      <c r="BG53" s="11"/>
      <c r="BH53" s="56">
        <f t="shared" si="1"/>
        <v>4</v>
      </c>
    </row>
    <row r="54" spans="1:60" x14ac:dyDescent="0.2">
      <c r="A54" s="12" t="s">
        <v>350</v>
      </c>
      <c r="B54" s="11" t="s">
        <v>130</v>
      </c>
      <c r="C54" s="13"/>
      <c r="D54" s="11"/>
      <c r="E54" s="28" t="s">
        <v>99</v>
      </c>
      <c r="F54" s="11"/>
      <c r="G54" s="11">
        <v>1</v>
      </c>
      <c r="H54" s="11"/>
      <c r="I54" s="11"/>
      <c r="J54" s="11"/>
      <c r="K54" s="11"/>
      <c r="L54" s="11">
        <v>1</v>
      </c>
      <c r="M54" s="11"/>
      <c r="N54" s="11"/>
      <c r="O54" s="11"/>
      <c r="P54" s="11">
        <v>1</v>
      </c>
      <c r="Q54" s="11">
        <v>1</v>
      </c>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v>1</v>
      </c>
      <c r="AY54" s="11"/>
      <c r="AZ54" s="11"/>
      <c r="BA54" s="11"/>
      <c r="BB54" s="11"/>
      <c r="BC54" s="11"/>
      <c r="BD54" s="11"/>
      <c r="BE54" s="11"/>
      <c r="BF54" s="11"/>
      <c r="BG54" s="11"/>
      <c r="BH54" s="56">
        <f t="shared" si="1"/>
        <v>3</v>
      </c>
    </row>
    <row r="55" spans="1:60" x14ac:dyDescent="0.2">
      <c r="A55" s="12" t="s">
        <v>298</v>
      </c>
      <c r="B55" s="11" t="s">
        <v>130</v>
      </c>
      <c r="C55" s="13"/>
      <c r="D55" s="61" t="s">
        <v>297</v>
      </c>
      <c r="E55" s="28" t="s">
        <v>94</v>
      </c>
      <c r="F55" s="11"/>
      <c r="G55" s="11"/>
      <c r="H55" s="11"/>
      <c r="I55" s="11"/>
      <c r="J55" s="11"/>
      <c r="K55" s="11"/>
      <c r="L55" s="11"/>
      <c r="M55" s="11"/>
      <c r="N55" s="11"/>
      <c r="O55" s="11"/>
      <c r="P55" s="11"/>
      <c r="Q55" s="11"/>
      <c r="R55" s="11"/>
      <c r="S55" s="11"/>
      <c r="T55" s="11">
        <v>1</v>
      </c>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v>6</v>
      </c>
      <c r="AV55" s="11"/>
      <c r="AW55" s="11"/>
      <c r="AX55" s="11">
        <v>1</v>
      </c>
      <c r="AY55" s="11"/>
      <c r="AZ55" s="11"/>
      <c r="BA55" s="11"/>
      <c r="BB55" s="11"/>
      <c r="BC55" s="11"/>
      <c r="BD55" s="11"/>
      <c r="BE55" s="11"/>
      <c r="BF55" s="11"/>
      <c r="BG55" s="11"/>
      <c r="BH55" s="56">
        <f t="shared" si="1"/>
        <v>3</v>
      </c>
    </row>
    <row r="56" spans="1:60" x14ac:dyDescent="0.2">
      <c r="A56" s="12" t="s">
        <v>299</v>
      </c>
      <c r="B56" s="11" t="s">
        <v>130</v>
      </c>
      <c r="C56" s="13"/>
      <c r="D56" s="61" t="s">
        <v>131</v>
      </c>
      <c r="E56" s="28" t="s">
        <v>94</v>
      </c>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v>1</v>
      </c>
      <c r="AZ56" s="11"/>
      <c r="BA56" s="11"/>
      <c r="BB56" s="11"/>
      <c r="BC56" s="11"/>
      <c r="BD56" s="11"/>
      <c r="BE56" s="11"/>
      <c r="BF56" s="11"/>
      <c r="BG56" s="11"/>
      <c r="BH56" s="56">
        <f t="shared" si="1"/>
        <v>1</v>
      </c>
    </row>
    <row r="57" spans="1:60" s="30" customFormat="1" x14ac:dyDescent="0.2">
      <c r="A57" s="27" t="s">
        <v>300</v>
      </c>
      <c r="B57" s="28" t="s">
        <v>130</v>
      </c>
      <c r="C57" s="29"/>
      <c r="D57" s="28" t="s">
        <v>333</v>
      </c>
      <c r="E57" s="28" t="s">
        <v>94</v>
      </c>
      <c r="F57" s="28">
        <v>13</v>
      </c>
      <c r="G57" s="28"/>
      <c r="H57" s="28">
        <v>10</v>
      </c>
      <c r="I57" s="28">
        <v>3</v>
      </c>
      <c r="J57" s="28">
        <v>11</v>
      </c>
      <c r="K57" s="28">
        <v>6</v>
      </c>
      <c r="L57" s="28">
        <v>14</v>
      </c>
      <c r="M57" s="28"/>
      <c r="N57" s="28">
        <v>4</v>
      </c>
      <c r="O57" s="28">
        <v>13</v>
      </c>
      <c r="P57" s="28">
        <v>16</v>
      </c>
      <c r="Q57" s="28">
        <v>102</v>
      </c>
      <c r="R57" s="28">
        <v>8</v>
      </c>
      <c r="S57" s="28">
        <v>3</v>
      </c>
      <c r="T57" s="28">
        <v>15</v>
      </c>
      <c r="U57" s="28">
        <v>4</v>
      </c>
      <c r="V57" s="28">
        <v>7</v>
      </c>
      <c r="W57" s="28">
        <v>9</v>
      </c>
      <c r="X57" s="28">
        <v>24</v>
      </c>
      <c r="Y57" s="28"/>
      <c r="Z57" s="28">
        <v>1</v>
      </c>
      <c r="AA57" s="28"/>
      <c r="AB57" s="28">
        <v>2</v>
      </c>
      <c r="AC57" s="28">
        <v>6</v>
      </c>
      <c r="AD57" s="28">
        <v>7</v>
      </c>
      <c r="AE57" s="28"/>
      <c r="AF57" s="28"/>
      <c r="AG57" s="28">
        <v>25</v>
      </c>
      <c r="AH57" s="28">
        <v>2</v>
      </c>
      <c r="AI57" s="28"/>
      <c r="AJ57" s="28">
        <v>2</v>
      </c>
      <c r="AK57" s="28">
        <v>1</v>
      </c>
      <c r="AL57" s="28">
        <v>31</v>
      </c>
      <c r="AM57" s="28">
        <v>21</v>
      </c>
      <c r="AN57" s="28">
        <v>3</v>
      </c>
      <c r="AO57" s="28">
        <v>16</v>
      </c>
      <c r="AP57" s="28"/>
      <c r="AQ57" s="28">
        <v>5</v>
      </c>
      <c r="AR57" s="28"/>
      <c r="AS57" s="28">
        <v>10</v>
      </c>
      <c r="AT57" s="28"/>
      <c r="AU57" s="28"/>
      <c r="AV57" s="28"/>
      <c r="AW57" s="28">
        <v>35</v>
      </c>
      <c r="AX57" s="28"/>
      <c r="AY57" s="28">
        <v>68</v>
      </c>
      <c r="AZ57" s="28">
        <v>18</v>
      </c>
      <c r="BA57" s="28"/>
      <c r="BB57" s="28">
        <v>4</v>
      </c>
      <c r="BC57" s="28">
        <v>10</v>
      </c>
      <c r="BD57" s="28"/>
      <c r="BE57" s="28">
        <v>11</v>
      </c>
      <c r="BF57" s="28"/>
      <c r="BG57" s="28">
        <v>3</v>
      </c>
      <c r="BH57" s="56">
        <f t="shared" si="1"/>
        <v>31</v>
      </c>
    </row>
    <row r="58" spans="1:60" x14ac:dyDescent="0.2">
      <c r="A58" s="27" t="s">
        <v>301</v>
      </c>
      <c r="B58" s="11" t="s">
        <v>130</v>
      </c>
      <c r="C58" s="13"/>
      <c r="D58" s="61" t="s">
        <v>134</v>
      </c>
      <c r="E58" s="28" t="s">
        <v>94</v>
      </c>
      <c r="F58" s="11"/>
      <c r="G58" s="11"/>
      <c r="H58" s="11"/>
      <c r="I58" s="11"/>
      <c r="J58" s="11"/>
      <c r="K58" s="11"/>
      <c r="L58" s="11"/>
      <c r="M58" s="11"/>
      <c r="N58" s="11"/>
      <c r="O58" s="11"/>
      <c r="P58" s="11">
        <v>1</v>
      </c>
      <c r="Q58" s="11"/>
      <c r="R58" s="11">
        <v>1</v>
      </c>
      <c r="S58" s="11"/>
      <c r="T58" s="11"/>
      <c r="U58" s="11"/>
      <c r="V58" s="11">
        <v>1</v>
      </c>
      <c r="W58" s="11"/>
      <c r="X58" s="11"/>
      <c r="Y58" s="11"/>
      <c r="Z58" s="11"/>
      <c r="AA58" s="11"/>
      <c r="AB58" s="11"/>
      <c r="AC58" s="11"/>
      <c r="AD58" s="11"/>
      <c r="AE58" s="11"/>
      <c r="AF58" s="11"/>
      <c r="AG58" s="11">
        <v>1</v>
      </c>
      <c r="AH58" s="11"/>
      <c r="AI58" s="11"/>
      <c r="AJ58" s="11"/>
      <c r="AK58" s="11"/>
      <c r="AL58" s="11"/>
      <c r="AM58" s="11"/>
      <c r="AN58" s="11"/>
      <c r="AO58" s="11"/>
      <c r="AP58" s="11"/>
      <c r="AQ58" s="11"/>
      <c r="AR58" s="11"/>
      <c r="AS58" s="11"/>
      <c r="AT58" s="11"/>
      <c r="AU58" s="11"/>
      <c r="AV58" s="11">
        <v>2</v>
      </c>
      <c r="AW58" s="11"/>
      <c r="AX58" s="11"/>
      <c r="AY58" s="11"/>
      <c r="AZ58" s="11"/>
      <c r="BA58" s="11"/>
      <c r="BB58" s="11"/>
      <c r="BC58" s="11"/>
      <c r="BD58" s="11"/>
      <c r="BE58" s="11"/>
      <c r="BF58" s="11"/>
      <c r="BG58" s="11"/>
      <c r="BH58" s="56">
        <f t="shared" si="1"/>
        <v>5</v>
      </c>
    </row>
    <row r="59" spans="1:60" x14ac:dyDescent="0.2">
      <c r="A59" s="27" t="s">
        <v>302</v>
      </c>
      <c r="B59" s="11" t="s">
        <v>130</v>
      </c>
      <c r="C59" s="13"/>
      <c r="D59" s="61" t="s">
        <v>332</v>
      </c>
      <c r="E59" s="28" t="s">
        <v>94</v>
      </c>
      <c r="F59" s="11"/>
      <c r="G59" s="11"/>
      <c r="H59" s="11"/>
      <c r="I59" s="11"/>
      <c r="J59" s="11"/>
      <c r="K59" s="11"/>
      <c r="L59" s="11"/>
      <c r="M59" s="11"/>
      <c r="N59" s="11"/>
      <c r="O59" s="11"/>
      <c r="P59" s="11">
        <v>1</v>
      </c>
      <c r="Q59" s="11"/>
      <c r="R59" s="11"/>
      <c r="S59" s="11"/>
      <c r="T59" s="11"/>
      <c r="U59" s="11">
        <v>1</v>
      </c>
      <c r="V59" s="11"/>
      <c r="W59" s="11"/>
      <c r="X59" s="11"/>
      <c r="Y59" s="11"/>
      <c r="Z59" s="11"/>
      <c r="AA59" s="11"/>
      <c r="AB59" s="11"/>
      <c r="AC59" s="11"/>
      <c r="AD59" s="11"/>
      <c r="AE59" s="11"/>
      <c r="AF59" s="11"/>
      <c r="AG59" s="11"/>
      <c r="AH59" s="11"/>
      <c r="AI59" s="11"/>
      <c r="AJ59" s="11"/>
      <c r="AK59" s="11"/>
      <c r="AL59" s="11">
        <v>1</v>
      </c>
      <c r="AM59" s="11"/>
      <c r="AN59" s="11"/>
      <c r="AO59" s="11"/>
      <c r="AP59" s="11"/>
      <c r="AQ59" s="11"/>
      <c r="AR59" s="11"/>
      <c r="AS59" s="11"/>
      <c r="AT59" s="11"/>
      <c r="AU59" s="11"/>
      <c r="AV59" s="11"/>
      <c r="AW59" s="11"/>
      <c r="AX59" s="11"/>
      <c r="AY59" s="11"/>
      <c r="AZ59" s="11"/>
      <c r="BA59" s="11"/>
      <c r="BB59" s="11"/>
      <c r="BC59" s="11"/>
      <c r="BD59" s="11"/>
      <c r="BE59" s="11"/>
      <c r="BF59" s="11"/>
      <c r="BG59" s="11"/>
      <c r="BH59" s="56">
        <f t="shared" si="1"/>
        <v>3</v>
      </c>
    </row>
    <row r="60" spans="1:60" s="20" customFormat="1" x14ac:dyDescent="0.2">
      <c r="A60" s="27" t="s">
        <v>303</v>
      </c>
      <c r="B60" s="11" t="s">
        <v>130</v>
      </c>
      <c r="C60" s="13"/>
      <c r="D60" s="61" t="s">
        <v>344</v>
      </c>
      <c r="E60" s="28" t="s">
        <v>331</v>
      </c>
      <c r="F60" s="11"/>
      <c r="G60" s="11"/>
      <c r="H60" s="11"/>
      <c r="I60" s="11"/>
      <c r="J60" s="11"/>
      <c r="K60" s="11"/>
      <c r="L60" s="11"/>
      <c r="M60" s="11"/>
      <c r="N60" s="11"/>
      <c r="O60" s="11">
        <v>2</v>
      </c>
      <c r="P60" s="11">
        <v>2</v>
      </c>
      <c r="Q60" s="11">
        <v>1</v>
      </c>
      <c r="R60" s="11"/>
      <c r="S60" s="11"/>
      <c r="T60" s="11"/>
      <c r="U60" s="11"/>
      <c r="V60" s="11"/>
      <c r="W60" s="11"/>
      <c r="X60" s="11"/>
      <c r="Y60" s="11"/>
      <c r="Z60" s="11">
        <v>1</v>
      </c>
      <c r="AA60" s="11"/>
      <c r="AB60" s="11"/>
      <c r="AC60" s="11"/>
      <c r="AD60" s="11"/>
      <c r="AE60" s="11"/>
      <c r="AF60" s="11"/>
      <c r="AG60" s="11"/>
      <c r="AH60" s="11"/>
      <c r="AI60" s="11">
        <v>5</v>
      </c>
      <c r="AJ60" s="11"/>
      <c r="AK60" s="11"/>
      <c r="AL60" s="11">
        <v>1</v>
      </c>
      <c r="AM60" s="11">
        <v>1</v>
      </c>
      <c r="AN60" s="11">
        <v>1</v>
      </c>
      <c r="AO60" s="11"/>
      <c r="AP60" s="11"/>
      <c r="AQ60" s="11"/>
      <c r="AR60" s="11">
        <v>5</v>
      </c>
      <c r="AS60" s="11"/>
      <c r="AT60" s="11"/>
      <c r="AU60" s="11"/>
      <c r="AV60" s="11">
        <v>1</v>
      </c>
      <c r="AW60" s="11"/>
      <c r="AX60" s="11"/>
      <c r="AY60" s="11">
        <v>1</v>
      </c>
      <c r="AZ60" s="11"/>
      <c r="BA60" s="11"/>
      <c r="BB60" s="11"/>
      <c r="BC60" s="11"/>
      <c r="BD60" s="11"/>
      <c r="BE60" s="11"/>
      <c r="BF60" s="11"/>
      <c r="BG60" s="11">
        <v>1</v>
      </c>
      <c r="BH60" s="56">
        <f t="shared" si="1"/>
        <v>12</v>
      </c>
    </row>
    <row r="61" spans="1:60" x14ac:dyDescent="0.2">
      <c r="A61" s="27" t="s">
        <v>304</v>
      </c>
      <c r="B61" s="11" t="s">
        <v>130</v>
      </c>
      <c r="C61" s="13"/>
      <c r="D61" s="61" t="s">
        <v>136</v>
      </c>
      <c r="E61" s="28" t="s">
        <v>137</v>
      </c>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v>2</v>
      </c>
      <c r="AS61" s="11"/>
      <c r="AT61" s="11"/>
      <c r="AU61" s="11"/>
      <c r="AV61" s="11"/>
      <c r="AW61" s="11"/>
      <c r="AX61" s="11"/>
      <c r="AY61" s="11"/>
      <c r="AZ61" s="11"/>
      <c r="BA61" s="11"/>
      <c r="BB61" s="11"/>
      <c r="BC61" s="11"/>
      <c r="BD61" s="11"/>
      <c r="BE61" s="11"/>
      <c r="BF61" s="11"/>
      <c r="BG61" s="11"/>
      <c r="BH61" s="56">
        <f t="shared" si="1"/>
        <v>1</v>
      </c>
    </row>
    <row r="62" spans="1:60" s="20" customFormat="1" x14ac:dyDescent="0.2">
      <c r="A62" s="27" t="s">
        <v>305</v>
      </c>
      <c r="B62" s="11" t="s">
        <v>130</v>
      </c>
      <c r="C62" s="13"/>
      <c r="D62" s="61" t="s">
        <v>138</v>
      </c>
      <c r="E62" s="28" t="s">
        <v>329</v>
      </c>
      <c r="F62" s="11"/>
      <c r="G62" s="11"/>
      <c r="H62" s="11"/>
      <c r="I62" s="11"/>
      <c r="J62" s="11"/>
      <c r="K62" s="11"/>
      <c r="L62" s="11"/>
      <c r="M62" s="11"/>
      <c r="N62" s="11"/>
      <c r="O62" s="11"/>
      <c r="P62" s="11"/>
      <c r="Q62" s="11">
        <v>1</v>
      </c>
      <c r="R62" s="11"/>
      <c r="S62" s="11"/>
      <c r="T62" s="11"/>
      <c r="U62" s="11"/>
      <c r="V62" s="11"/>
      <c r="W62" s="11"/>
      <c r="X62" s="11"/>
      <c r="Y62" s="11"/>
      <c r="Z62" s="11"/>
      <c r="AA62" s="11"/>
      <c r="AB62" s="11"/>
      <c r="AC62" s="11"/>
      <c r="AD62" s="11"/>
      <c r="AE62" s="11"/>
      <c r="AF62" s="11"/>
      <c r="AG62" s="11"/>
      <c r="AH62" s="11"/>
      <c r="AI62" s="11"/>
      <c r="AJ62" s="11"/>
      <c r="AK62" s="11"/>
      <c r="AL62" s="11">
        <v>1</v>
      </c>
      <c r="AM62" s="11"/>
      <c r="AN62" s="11"/>
      <c r="AO62" s="11"/>
      <c r="AP62" s="11"/>
      <c r="AQ62" s="11"/>
      <c r="AR62" s="11"/>
      <c r="AS62" s="11"/>
      <c r="AT62" s="11"/>
      <c r="AU62" s="11">
        <v>1</v>
      </c>
      <c r="AV62" s="11"/>
      <c r="AW62" s="11"/>
      <c r="AX62" s="11"/>
      <c r="AY62" s="11"/>
      <c r="AZ62" s="11"/>
      <c r="BA62" s="11"/>
      <c r="BB62" s="11"/>
      <c r="BC62" s="11"/>
      <c r="BD62" s="11"/>
      <c r="BE62" s="11"/>
      <c r="BF62" s="11"/>
      <c r="BG62" s="11"/>
      <c r="BH62" s="56">
        <f t="shared" si="1"/>
        <v>3</v>
      </c>
    </row>
    <row r="63" spans="1:60" x14ac:dyDescent="0.2">
      <c r="A63" s="27" t="s">
        <v>306</v>
      </c>
      <c r="B63" s="11" t="s">
        <v>130</v>
      </c>
      <c r="C63" s="13"/>
      <c r="D63" s="61" t="s">
        <v>140</v>
      </c>
      <c r="E63" s="28" t="s">
        <v>94</v>
      </c>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v>3</v>
      </c>
      <c r="AS63" s="11"/>
      <c r="AT63" s="11"/>
      <c r="AU63" s="11"/>
      <c r="AV63" s="11"/>
      <c r="AW63" s="11"/>
      <c r="AX63" s="11"/>
      <c r="AY63" s="11"/>
      <c r="AZ63" s="11"/>
      <c r="BA63" s="11"/>
      <c r="BB63" s="11"/>
      <c r="BC63" s="11"/>
      <c r="BD63" s="11"/>
      <c r="BE63" s="11"/>
      <c r="BF63" s="11"/>
      <c r="BG63" s="11"/>
      <c r="BH63" s="56">
        <f t="shared" si="1"/>
        <v>1</v>
      </c>
    </row>
    <row r="64" spans="1:60" x14ac:dyDescent="0.2">
      <c r="A64" s="27" t="s">
        <v>307</v>
      </c>
      <c r="B64" s="11" t="s">
        <v>130</v>
      </c>
      <c r="C64" s="13"/>
      <c r="D64" s="61" t="s">
        <v>141</v>
      </c>
      <c r="E64" s="28" t="s">
        <v>94</v>
      </c>
      <c r="F64" s="11"/>
      <c r="G64" s="11"/>
      <c r="H64" s="11"/>
      <c r="I64" s="11"/>
      <c r="J64" s="11"/>
      <c r="K64" s="11"/>
      <c r="L64" s="11"/>
      <c r="M64" s="11"/>
      <c r="N64" s="11"/>
      <c r="O64" s="11"/>
      <c r="P64" s="11"/>
      <c r="Q64" s="11"/>
      <c r="R64" s="11"/>
      <c r="S64" s="11"/>
      <c r="T64" s="11"/>
      <c r="U64" s="11">
        <v>1</v>
      </c>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56">
        <f t="shared" si="1"/>
        <v>1</v>
      </c>
    </row>
    <row r="65" spans="1:60" x14ac:dyDescent="0.2">
      <c r="A65" s="27" t="s">
        <v>308</v>
      </c>
      <c r="B65" s="11" t="s">
        <v>130</v>
      </c>
      <c r="C65" s="13"/>
      <c r="D65" s="61" t="s">
        <v>277</v>
      </c>
      <c r="E65" s="28" t="s">
        <v>94</v>
      </c>
      <c r="F65" s="11"/>
      <c r="G65" s="11"/>
      <c r="H65" s="11"/>
      <c r="I65" s="11"/>
      <c r="J65" s="11"/>
      <c r="K65" s="11"/>
      <c r="L65" s="11"/>
      <c r="M65" s="11"/>
      <c r="N65" s="11"/>
      <c r="O65" s="11">
        <v>3</v>
      </c>
      <c r="P65" s="11">
        <v>4</v>
      </c>
      <c r="Q65" s="11"/>
      <c r="R65" s="11"/>
      <c r="S65" s="11"/>
      <c r="T65" s="11"/>
      <c r="U65" s="11"/>
      <c r="V65" s="11">
        <v>1</v>
      </c>
      <c r="W65" s="11"/>
      <c r="X65" s="11"/>
      <c r="Y65" s="11"/>
      <c r="Z65" s="11">
        <v>4</v>
      </c>
      <c r="AA65" s="11"/>
      <c r="AB65" s="11"/>
      <c r="AC65" s="11"/>
      <c r="AD65" s="11"/>
      <c r="AE65" s="11"/>
      <c r="AF65" s="11"/>
      <c r="AG65" s="11"/>
      <c r="AH65" s="11"/>
      <c r="AI65" s="11"/>
      <c r="AJ65" s="11"/>
      <c r="AK65" s="11"/>
      <c r="AL65" s="11">
        <v>1</v>
      </c>
      <c r="AM65" s="11"/>
      <c r="AN65" s="11"/>
      <c r="AO65" s="11"/>
      <c r="AP65" s="11"/>
      <c r="AQ65" s="11"/>
      <c r="AR65" s="11"/>
      <c r="AS65" s="11"/>
      <c r="AT65" s="11"/>
      <c r="AU65" s="11"/>
      <c r="AV65" s="11"/>
      <c r="AW65" s="11"/>
      <c r="AX65" s="11"/>
      <c r="AY65" s="11">
        <v>2</v>
      </c>
      <c r="AZ65" s="11"/>
      <c r="BA65" s="11"/>
      <c r="BB65" s="11"/>
      <c r="BC65" s="11"/>
      <c r="BD65" s="11"/>
      <c r="BE65" s="11"/>
      <c r="BF65" s="11"/>
      <c r="BG65" s="11"/>
      <c r="BH65" s="56">
        <f t="shared" si="1"/>
        <v>6</v>
      </c>
    </row>
    <row r="66" spans="1:60" x14ac:dyDescent="0.2">
      <c r="A66" s="27" t="s">
        <v>309</v>
      </c>
      <c r="B66" s="11" t="s">
        <v>130</v>
      </c>
      <c r="C66" s="13"/>
      <c r="D66" s="61" t="s">
        <v>346</v>
      </c>
      <c r="E66" s="28" t="s">
        <v>94</v>
      </c>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v>1</v>
      </c>
      <c r="BC66" s="11"/>
      <c r="BD66" s="11"/>
      <c r="BE66" s="11"/>
      <c r="BF66" s="11"/>
      <c r="BG66" s="11"/>
      <c r="BH66" s="56">
        <f t="shared" si="1"/>
        <v>1</v>
      </c>
    </row>
    <row r="67" spans="1:60" x14ac:dyDescent="0.2">
      <c r="A67" s="27" t="s">
        <v>310</v>
      </c>
      <c r="B67" s="11" t="s">
        <v>130</v>
      </c>
      <c r="C67" s="13"/>
      <c r="D67" s="61" t="s">
        <v>143</v>
      </c>
      <c r="E67" s="28" t="s">
        <v>94</v>
      </c>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v>2</v>
      </c>
      <c r="AZ67" s="11"/>
      <c r="BA67" s="11"/>
      <c r="BB67" s="11"/>
      <c r="BC67" s="11"/>
      <c r="BD67" s="11"/>
      <c r="BE67" s="11"/>
      <c r="BF67" s="11"/>
      <c r="BG67" s="11"/>
      <c r="BH67" s="56">
        <f t="shared" si="1"/>
        <v>1</v>
      </c>
    </row>
  </sheetData>
  <mergeCells count="1">
    <mergeCell ref="A1:D5"/>
  </mergeCells>
  <pageMargins left="0.25" right="0.25" top="0.75" bottom="0.75" header="0.3" footer="0.3"/>
  <pageSetup paperSize="8" scale="44" orientation="landscape"/>
  <headerFooter>
    <oddHeader>&amp;LLeslie Bode &amp;CMaster Data for Analysis KHIV&amp;R01/11/2016</oddHeader>
  </headerFooter>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AREA A</vt:lpstr>
      <vt:lpstr>AREA B</vt:lpstr>
    </vt:vector>
  </TitlesOfParts>
  <Company>University of Nottingham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Bode Leslie</dc:creator>
  <cp:lastModifiedBy>Microsoft Office User</cp:lastModifiedBy>
  <cp:lastPrinted>2016-12-20T10:58:12Z</cp:lastPrinted>
  <dcterms:created xsi:type="dcterms:W3CDTF">2016-11-01T11:25:18Z</dcterms:created>
  <dcterms:modified xsi:type="dcterms:W3CDTF">2020-10-19T11:17:41Z</dcterms:modified>
</cp:coreProperties>
</file>